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66925"/>
  <mc:AlternateContent xmlns:mc="http://schemas.openxmlformats.org/markup-compatibility/2006">
    <mc:Choice Requires="x15">
      <x15ac:absPath xmlns:x15ac="http://schemas.microsoft.com/office/spreadsheetml/2010/11/ac" url="https://healthgov-my.sharepoint.com/personal/jeffery_ben_health_gov_au/Documents/Desktop/"/>
    </mc:Choice>
  </mc:AlternateContent>
  <xr:revisionPtr revIDLastSave="0" documentId="8_{ABD0024F-BD93-4651-95B2-01849DA4B7ED}" xr6:coauthVersionLast="47" xr6:coauthVersionMax="47" xr10:uidLastSave="{00000000-0000-0000-0000-000000000000}"/>
  <bookViews>
    <workbookView xWindow="-28920" yWindow="-120" windowWidth="29040" windowHeight="15720" xr2:uid="{CAE09A4A-304F-498A-BA9B-143BD574F32E}"/>
  </bookViews>
  <sheets>
    <sheet name="Sheet1" sheetId="1" r:id="rId1"/>
  </sheets>
  <externalReferences>
    <externalReference r:id="rId2"/>
  </externalReferences>
  <definedNames>
    <definedName name="_xlnm._FilterDatabase" localSheetId="0" hidden="1">Sheet1!$B$1:$O$1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8" i="1" l="1"/>
  <c r="O28" i="1"/>
  <c r="N28" i="1"/>
  <c r="M28" i="1" a="1"/>
  <c r="M28" i="1" s="1"/>
  <c r="L28" i="1"/>
  <c r="K28" i="1"/>
  <c r="J28" i="1"/>
  <c r="I28" i="1"/>
  <c r="H28" i="1"/>
  <c r="G28" i="1"/>
  <c r="F28" i="1"/>
  <c r="E28" i="1"/>
  <c r="D28" i="1"/>
  <c r="C28" i="1"/>
  <c r="B28" i="1"/>
  <c r="Q27" i="1"/>
  <c r="O27" i="1"/>
  <c r="N27" i="1"/>
  <c r="M27" i="1" a="1"/>
  <c r="M27" i="1" s="1"/>
  <c r="L27" i="1"/>
  <c r="K27" i="1"/>
  <c r="J27" i="1"/>
  <c r="I27" i="1"/>
  <c r="H27" i="1"/>
  <c r="G27" i="1"/>
  <c r="F27" i="1"/>
  <c r="E27" i="1"/>
  <c r="D27" i="1"/>
  <c r="C27" i="1"/>
  <c r="B27" i="1"/>
  <c r="Q26" i="1"/>
  <c r="O26" i="1"/>
  <c r="N26" i="1"/>
  <c r="M26" i="1" a="1"/>
  <c r="M26" i="1" s="1"/>
  <c r="L26" i="1"/>
  <c r="K26" i="1"/>
  <c r="J26" i="1"/>
  <c r="I26" i="1"/>
  <c r="H26" i="1"/>
  <c r="G26" i="1"/>
  <c r="F26" i="1"/>
  <c r="E26" i="1"/>
  <c r="D26" i="1"/>
  <c r="C26" i="1"/>
  <c r="B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<sst xmlns="http://schemas.openxmlformats.org/spreadsheetml/2006/main" count="2165" uniqueCount="860">
  <si>
    <t>Manufacturer name</t>
  </si>
  <si>
    <t>GMDN code</t>
  </si>
  <si>
    <t>Names of devices that are affected by EU MDR changes</t>
  </si>
  <si>
    <t>GTIN code (if available)</t>
  </si>
  <si>
    <t>Date Published</t>
  </si>
  <si>
    <t>Contact details for enquiries</t>
  </si>
  <si>
    <t>ARTG number</t>
  </si>
  <si>
    <t>Date of effect of EU MDR</t>
  </si>
  <si>
    <t>Sponsor name</t>
  </si>
  <si>
    <t>ARTG intended purpose</t>
  </si>
  <si>
    <t>William A Cook Australia Pty Ltd</t>
  </si>
  <si>
    <t>Cook Incorporated</t>
  </si>
  <si>
    <t>Flexor Tuohy-Borst Side-Arm Introducers</t>
  </si>
  <si>
    <t>The intended purpose of these devices is to serve as a pathway for other devices to be inserted into the vascular system. The introducer is not intended to be placed in the coronary or neuro vasculature.</t>
  </si>
  <si>
    <r>
      <t xml:space="preserve">Previous EU MDD certification: 
</t>
    </r>
    <r>
      <rPr>
        <sz val="10"/>
        <color theme="1"/>
        <rFont val="Calibri"/>
        <family val="2"/>
        <scheme val="minor"/>
      </rPr>
      <t xml:space="preserve">Adverse events that may be associated with the use of an introducer set:
• Bleeding
• Extravasation
• Hematoma
• Vessel laceration
• Vessel perforation
• Local inflammation
• Local pain
• Access site infection
• Distal embolization
</t>
    </r>
    <r>
      <rPr>
        <b/>
        <sz val="10"/>
        <color theme="1"/>
        <rFont val="Calibri"/>
        <family val="2"/>
        <scheme val="minor"/>
      </rPr>
      <t xml:space="preserve">
Current EU MDR certification:
</t>
    </r>
    <r>
      <rPr>
        <sz val="10"/>
        <color theme="1"/>
        <rFont val="Calibri"/>
        <family val="2"/>
        <scheme val="minor"/>
      </rPr>
      <t xml:space="preserve">Adverse events that may be associated with the use of an introducer set:
• Access site complications (including hematoma, infection, local inflammation, local pain, pseudoaneurysm)
• Bleeding
• Death
• Distal embolization
• Extravasation
• Hematoma
• Infection
• Injury to adjacent structures
• Ischemia
• Nerve injury
• Stroke or cerebrovascular event
• Vascular thrombosis or occlusion
• Vessel injury (including dissection, laceration, perforation, vasospasm)
</t>
    </r>
    <r>
      <rPr>
        <b/>
        <sz val="10"/>
        <color theme="1"/>
        <rFont val="Calibri"/>
        <family val="2"/>
        <scheme val="minor"/>
      </rPr>
      <t xml:space="preserve">Products affected:
</t>
    </r>
    <r>
      <rPr>
        <sz val="10"/>
        <color theme="1"/>
        <rFont val="Calibri"/>
        <family val="2"/>
        <scheme val="minor"/>
      </rPr>
      <t>Flexor Tuohy-Borst Side-Arm Introducers</t>
    </r>
  </si>
  <si>
    <r>
      <rPr>
        <b/>
        <sz val="10"/>
        <color theme="1"/>
        <rFont val="Calibri"/>
        <family val="2"/>
        <scheme val="minor"/>
      </rPr>
      <t>Previous EU MDD certification: Warnings:</t>
    </r>
    <r>
      <rPr>
        <sz val="10"/>
        <color theme="1"/>
        <rFont val="Calibri"/>
        <family val="2"/>
        <scheme val="minor"/>
      </rPr>
      <t xml:space="preserve">
•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t>
    </r>
    <r>
      <rPr>
        <b/>
        <sz val="10"/>
        <color theme="1"/>
        <rFont val="Calibri"/>
        <family val="2"/>
        <scheme val="minor"/>
      </rPr>
      <t>Contraindications:</t>
    </r>
    <r>
      <rPr>
        <sz val="10"/>
        <color theme="1"/>
        <rFont val="Calibri"/>
        <family val="2"/>
        <scheme val="minor"/>
      </rPr>
      <t xml:space="preserve">
None known
</t>
    </r>
    <r>
      <rPr>
        <b/>
        <sz val="10"/>
        <color theme="1"/>
        <rFont val="Calibri"/>
        <family val="2"/>
        <scheme val="minor"/>
      </rPr>
      <t xml:space="preserve">Current EU MDR certification: Warnings:
</t>
    </r>
    <r>
      <rPr>
        <sz val="10"/>
        <color theme="1"/>
        <rFont val="Calibri"/>
        <family val="2"/>
        <scheme val="minor"/>
      </rPr>
      <t xml:space="preserve">•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 The single use device is not designed for re-use. Attempts to reprocess (re-sterilize) and or to re-use may lead to device failure and/or transmission of disease.
• Do not use the device if the sterile packaging is damaged or unintentionally opened before use.
</t>
    </r>
    <r>
      <rPr>
        <b/>
        <sz val="10"/>
        <color theme="1"/>
        <rFont val="Calibri"/>
        <family val="2"/>
        <scheme val="minor"/>
      </rPr>
      <t>Contraindications:</t>
    </r>
    <r>
      <rPr>
        <sz val="10"/>
        <color theme="1"/>
        <rFont val="Calibri"/>
        <family val="2"/>
        <scheme val="minor"/>
      </rPr>
      <t xml:space="preserve">
• Use in pregnant women.
• Use in pediatric patients.
• Presence of pseudoaneurysm, hematoma, or active infection in the area of the access vessel.
</t>
    </r>
    <r>
      <rPr>
        <b/>
        <sz val="10"/>
        <color theme="1"/>
        <rFont val="Calibri"/>
        <family val="2"/>
        <scheme val="minor"/>
      </rPr>
      <t>Products affected:</t>
    </r>
    <r>
      <rPr>
        <sz val="10"/>
        <color theme="1"/>
        <rFont val="Calibri"/>
        <family val="2"/>
        <scheme val="minor"/>
      </rPr>
      <t xml:space="preserve">
Flexor Tuohy-Borst Side-Arm Introducers
</t>
    </r>
  </si>
  <si>
    <r>
      <t xml:space="preserve">Contact Name: 
</t>
    </r>
    <r>
      <rPr>
        <sz val="10"/>
        <color theme="1"/>
        <rFont val="Calibri"/>
        <family val="2"/>
        <scheme val="minor"/>
      </rPr>
      <t xml:space="preserve">Huong Nguyen
</t>
    </r>
    <r>
      <rPr>
        <b/>
        <sz val="10"/>
        <color theme="1"/>
        <rFont val="Calibri"/>
        <family val="2"/>
        <scheme val="minor"/>
      </rPr>
      <t xml:space="preserve">
Contact email: 
</t>
    </r>
    <r>
      <rPr>
        <sz val="10"/>
        <color theme="1"/>
        <rFont val="Calibri"/>
        <family val="2"/>
        <scheme val="minor"/>
      </rPr>
      <t>Huong.Nguyen@CookMedical.com</t>
    </r>
    <r>
      <rPr>
        <b/>
        <sz val="10"/>
        <color theme="1"/>
        <rFont val="Calibri"/>
        <family val="2"/>
        <scheme val="minor"/>
      </rPr>
      <t xml:space="preserve">
Contact number:</t>
    </r>
    <r>
      <rPr>
        <sz val="10"/>
        <color theme="1"/>
        <rFont val="Calibri"/>
        <family val="2"/>
        <scheme val="minor"/>
      </rPr>
      <t xml:space="preserve">
</t>
    </r>
  </si>
  <si>
    <r>
      <t xml:space="preserve">Previous EU MDD certification:
Current EU MDR certification: 
</t>
    </r>
    <r>
      <rPr>
        <sz val="10"/>
        <color theme="1"/>
        <rFont val="Calibri"/>
        <family val="2"/>
        <scheme val="minor"/>
      </rPr>
      <t xml:space="preserve">These devices are indicated when therapeutic or diagnostic devices are to be introduced into the vasculature. The introducer is not intended to be placed in the coronary or neuro vasculature.
</t>
    </r>
    <r>
      <rPr>
        <b/>
        <sz val="10"/>
        <color theme="1"/>
        <rFont val="Calibri"/>
        <family val="2"/>
        <scheme val="minor"/>
      </rPr>
      <t xml:space="preserve">
Products affected:
</t>
    </r>
    <r>
      <rPr>
        <sz val="10"/>
        <color theme="1"/>
        <rFont val="Calibri"/>
        <family val="2"/>
        <scheme val="minor"/>
      </rPr>
      <t>Flexor Tuohy-Borst Side-Arm Introducers</t>
    </r>
  </si>
  <si>
    <t xml:space="preserve">Previous EU MDD certification:
Current EU MDR certification: 
Products affected:
</t>
  </si>
  <si>
    <r>
      <rPr>
        <b/>
        <sz val="10"/>
        <color theme="1"/>
        <rFont val="Calibri"/>
        <family val="2"/>
        <scheme val="minor"/>
      </rPr>
      <t>Previous EU MDD certification:</t>
    </r>
    <r>
      <rPr>
        <sz val="10"/>
        <color theme="1"/>
        <rFont val="Calibri"/>
        <family val="2"/>
        <scheme val="minor"/>
      </rPr>
      <t xml:space="preserve">
</t>
    </r>
    <r>
      <rPr>
        <b/>
        <sz val="10"/>
        <color theme="1"/>
        <rFont val="Calibri"/>
        <family val="2"/>
        <scheme val="minor"/>
      </rPr>
      <t>Current EU MDR certification:</t>
    </r>
    <r>
      <rPr>
        <sz val="10"/>
        <color theme="1"/>
        <rFont val="Calibri"/>
        <family val="2"/>
        <scheme val="minor"/>
      </rPr>
      <t xml:space="preserve">
The intended patient population are adult patients with a medical condition whose treatment a physician has determined requires access to the vasculature. The introducer is not intended to be placed in the coronary or neuro vasculature.
</t>
    </r>
    <r>
      <rPr>
        <b/>
        <sz val="10"/>
        <color theme="1"/>
        <rFont val="Calibri"/>
        <family val="2"/>
        <scheme val="minor"/>
      </rPr>
      <t>Products affected:</t>
    </r>
    <r>
      <rPr>
        <sz val="10"/>
        <color theme="1"/>
        <rFont val="Calibri"/>
        <family val="2"/>
        <scheme val="minor"/>
      </rPr>
      <t xml:space="preserve">
Flexor Tuohy-Borst Side-Arm Introducers
</t>
    </r>
  </si>
  <si>
    <t>Indications in IFU (field is blank if there are no changes to this category)</t>
  </si>
  <si>
    <t>Class of persons for which the device is suitable for (field is blank if there are no changes to this category)</t>
  </si>
  <si>
    <t>Intended Purpose reduced (field is blank if there are no changes to this category)</t>
  </si>
  <si>
    <t>Functional Description (field is blank if there are no changes to this category)</t>
  </si>
  <si>
    <t>Addition of a warning for a novel or newly identified safety issue or contraindication (field is blank if there are no changes to this category)</t>
  </si>
  <si>
    <t>Addition of adverse event information which would change patient management (field is blank if there are no changes to this category)</t>
  </si>
  <si>
    <t>Medtronic Australasia Pty Ltd</t>
  </si>
  <si>
    <t>Medtronic Inc</t>
  </si>
  <si>
    <t>The Resolute Onyx Stent System is intended for use in patients eligible for percutaneous transluminal coronary angioplasty (PTCA) with a reference vessel diameter of 2.0 mm to 5.0 mm. The Resolute Onyx Stent is indicated for the treatment of the following patient and lesion subsets:
· One month of dual antiplatelet therapy (DAPT) in high bleeding risk
(HBR) patients, including patients who are unable to tolerate long term
DAPT
· Diabetes Mellitus
· Multivessel Disease
· Acute Coronary Syndrome (ACS)
· Acute Myocardial Infarction (AMI)
· Unstable Angina (UA)
· Bifurcation Lesions
· In-Stent Restenosis (ISR)
· Chronic Total Occlusions (CTO)
· Total Occlusions (TO)
· Left Main (LM)
· Small Vessel (SV)
The Resolute Onyx Stent is intended to improve coronary luminal diameters of either single or multiple vessels as an adjunct to coronary interventions and to reduce restenosis. The stent is intended as a permanently implanted device.</t>
  </si>
  <si>
    <t>Resolute Onyx™ Zotarolimus-Eluting Coronary Stent System - Drug-eluting coronary artery stent</t>
  </si>
  <si>
    <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</si>
  <si>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 xml:space="preserve">Contact Name: 
</t>
    </r>
    <r>
      <rPr>
        <sz val="10"/>
        <color theme="1"/>
        <rFont val="Calibri"/>
        <family val="2"/>
        <scheme val="minor"/>
      </rPr>
      <t xml:space="preserve">Wai King Cheng
</t>
    </r>
    <r>
      <rPr>
        <b/>
        <sz val="10"/>
        <color theme="1"/>
        <rFont val="Calibri"/>
        <family val="2"/>
        <scheme val="minor"/>
      </rPr>
      <t xml:space="preserve">
Contact email: 
</t>
    </r>
    <r>
      <rPr>
        <sz val="10"/>
        <color theme="1"/>
        <rFont val="Calibri"/>
        <family val="2"/>
        <scheme val="minor"/>
      </rPr>
      <t>wai.cheng@medtronic.com</t>
    </r>
    <r>
      <rPr>
        <b/>
        <sz val="10"/>
        <color theme="1"/>
        <rFont val="Calibri"/>
        <family val="2"/>
        <scheme val="minor"/>
      </rPr>
      <t xml:space="preserve">
Contact number:</t>
    </r>
    <r>
      <rPr>
        <sz val="10"/>
        <color theme="1"/>
        <rFont val="Calibri"/>
        <family val="2"/>
        <scheme val="minor"/>
      </rPr>
      <t xml:space="preserve">
</t>
    </r>
  </si>
  <si>
    <t>Boston Scientific Corporation</t>
  </si>
  <si>
    <t>Self-expanding metallic stent intended for use in the treatment of
peripheral vascular lesions and obstructions.</t>
  </si>
  <si>
    <t>The Innova Self-Expanding Stent System.</t>
  </si>
  <si>
    <t>Previous EU MDD certification:
Current EU MDR certification: 
Products affected:</t>
  </si>
  <si>
    <r>
      <t xml:space="preserve">Contact Name: 
</t>
    </r>
    <r>
      <rPr>
        <sz val="10"/>
        <color theme="1"/>
        <rFont val="Calibri"/>
        <family val="2"/>
        <scheme val="minor"/>
      </rPr>
      <t>Jennifer Hall</t>
    </r>
    <r>
      <rPr>
        <b/>
        <sz val="10"/>
        <color theme="1"/>
        <rFont val="Calibri"/>
        <family val="2"/>
        <scheme val="minor"/>
      </rPr>
      <t xml:space="preserve">
Contact email: 
</t>
    </r>
    <r>
      <rPr>
        <sz val="10"/>
        <color theme="1"/>
        <rFont val="Calibri"/>
        <family val="2"/>
        <scheme val="minor"/>
      </rPr>
      <t>Jennifer.Hall@bsci.com</t>
    </r>
    <r>
      <rPr>
        <b/>
        <sz val="10"/>
        <color theme="1"/>
        <rFont val="Calibri"/>
        <family val="2"/>
        <scheme val="minor"/>
      </rPr>
      <t xml:space="preserve">
Contact number:
</t>
    </r>
  </si>
  <si>
    <r>
      <rPr>
        <b/>
        <sz val="10"/>
        <color theme="1"/>
        <rFont val="Calibri"/>
        <family val="2"/>
        <scheme val="minor"/>
      </rP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</si>
  <si>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Previous EU MDD certification:</t>
    </r>
    <r>
      <rPr>
        <sz val="11"/>
        <color theme="1"/>
        <rFont val="Calibri"/>
        <family val="2"/>
        <scheme val="minor"/>
      </rPr>
      <t xml:space="preserve">
The Innova Self-Expanding Stent System is indicated for the treatment of peripheral vascular lesions. 
</t>
    </r>
    <r>
      <rPr>
        <b/>
        <sz val="11"/>
        <color theme="1"/>
        <rFont val="Calibri"/>
        <family val="2"/>
        <scheme val="minor"/>
      </rPr>
      <t xml:space="preserve">
Current EU MDR certification: </t>
    </r>
    <r>
      <rPr>
        <sz val="11"/>
        <color theme="1"/>
        <rFont val="Calibri"/>
        <family val="2"/>
        <scheme val="minor"/>
      </rPr>
      <t xml:space="preserve">
The Innova Vascular Self-Expanding Stent System is indicated to improve luminal diameter in the treatment of adults with symptomatic de-novo or restenotic lesions in the native superficial femoral artery (SFA) and/or proximal popliteal artery (PPA) with reference vessel diameters from 4.0 mm to 7.0 mm and lesion lengths up to 190 mm.
</t>
    </r>
    <r>
      <rPr>
        <b/>
        <sz val="11"/>
        <color theme="1"/>
        <rFont val="Calibri"/>
        <family val="2"/>
        <scheme val="minor"/>
      </rPr>
      <t xml:space="preserve">Products affected:
</t>
    </r>
    <r>
      <rPr>
        <sz val="11"/>
        <color theme="1"/>
        <rFont val="Calibri"/>
        <family val="2"/>
        <scheme val="minor"/>
      </rPr>
      <t>The Innova Self-Expanding Stent System</t>
    </r>
  </si>
  <si>
    <r>
      <rPr>
        <b/>
        <sz val="11"/>
        <color theme="1"/>
        <rFont val="Calibri"/>
        <family val="2"/>
        <scheme val="minor"/>
      </rPr>
      <t>Previous EU MDD certification: Warnings:</t>
    </r>
    <r>
      <rPr>
        <sz val="11"/>
        <color theme="1"/>
        <rFont val="Calibri"/>
        <family val="2"/>
        <scheme val="minor"/>
      </rPr>
      <t xml:space="preserve">
• Long-term effects of zotarolimus are currently unknown.
• The patient’s exposure to the drug and polymer system is directly related to the number of stents and stent length implanted.
</t>
    </r>
    <r>
      <rPr>
        <b/>
        <sz val="11"/>
        <color theme="1"/>
        <rFont val="Calibri"/>
        <family val="2"/>
        <scheme val="minor"/>
      </rPr>
      <t>Current EU MDR certification: Warnings:</t>
    </r>
    <r>
      <rPr>
        <sz val="11"/>
        <color theme="1"/>
        <rFont val="Calibri"/>
        <family val="2"/>
        <scheme val="minor"/>
      </rPr>
      <t xml:space="preserve">
• The patient’s exposure to the drug and polymer system is directly related to the number of stents and stent length implanted. Based on zotarolimus pharmacokinetic clinical data, the maximum number of stents implanted in a patient should be 78 or fewer for the Resolute Onyx stent with the highest dose (a 38 mm stent length with a nominal diameter of 3.50 mm or 4.00 mm). This maximum is based on the relative exposure of zotarolimus observed in healthy patients from intravenous doses of zotarolimus compared to the exposure in a patient after implantation of a Resolute Onyx stent. See Table 4 for nominal doses.
• Cobalt (CAS No. 7440-48-4) is classified as a carcinogenic, mutagenic, or toxic for reproduction (CMR) substance of Category 1A or 1B, or as an endocrine disruptor (ED), and is present at a concentration &gt;0.1% weight/weight.
</t>
    </r>
    <r>
      <rPr>
        <b/>
        <sz val="11"/>
        <color theme="1"/>
        <rFont val="Calibri"/>
        <family val="2"/>
        <scheme val="minor"/>
      </rPr>
      <t>Products affected</t>
    </r>
    <r>
      <rPr>
        <sz val="11"/>
        <color theme="1"/>
        <rFont val="Calibri"/>
        <family val="2"/>
        <scheme val="minor"/>
      </rPr>
      <t>: 
Resolute Onyx™ Zotarolimus-Eluting Coronary Stent System - Drug-eluting coronary artery stent</t>
    </r>
  </si>
  <si>
    <t>Biomet 3i Australia Pty Ltd</t>
  </si>
  <si>
    <t>Zimmer Biomet Spine Inc</t>
  </si>
  <si>
    <t>44040, 36007,</t>
  </si>
  <si>
    <t>214838, 214839, 219258, 219259, 280180, 389797, 389798, 392267</t>
  </si>
  <si>
    <t>Zyston Curve Interbody Spacer System
Zyston Straight Interbody Spacer System</t>
  </si>
  <si>
    <t>Model 97745 Patient Controller</t>
  </si>
  <si>
    <t>Vectris SureScan MRI 1x8 Subcompact Lead Kit 
Vectris SureScan MRI 1x8 Compact Lead Kit 
Vectris 1x8 Subcompact Trial Screening Lead 
Vectris 1x8 Compact Trial Screening Lead 
Specify SureScan MRI Surgical Lead Kit
Sequentia 
Vanta 
Intellis</t>
  </si>
  <si>
    <t>A sterile device intended to help fuse segments of the spine to treat anatomical abnormalities of the vertebrae, typically due to degenerative intervertebral disks</t>
  </si>
  <si>
    <t>Model 97745 Controller is designed to program the rechargeable and non-rechargeable neurostimulators.</t>
  </si>
  <si>
    <t>The Vectris Lead Kit for Spinal Cord Stimulation is to be used with Medtronic neurostimulation systems that are indicated as an aid in the management of chronic, intractable pain of the trunk and/or limbs.
The  Vectris 1x8 Compact and subcompact Subcompact Trial Screening Lead are  part of a neurostimulation system for pain therapy
Specify SureScan MRI surgical leads are part of a neurostimulation system for pain therapy.
Sequential and Vanta
The implantable neurostimulator generates electrical pulses and delivers stimulation through one or more leads as part of a neurostimulation system for pain therapy. 
The device is indicated for Spinal Cord Stimulation as an aid in the management of chronic, intractable non-cancer pain of the trunk and/or limbs.
The device is also indicated for  for Peripheral Nerve Stimulation as an aid in the management of chronic, intractable pain of the posterior trunk
Intellis Neurostimulator is an implantable neurostimulator that is part of Intellis Neurostimulation System which is indicated for SCS as an aid in the management of chronic, intractable pain of the trunk and/or limbs; stable intractable Angina Pectoris in patients who are not candidates for revascularization; stable intractable Peripheral Vascular Disease of Fontaine Stage II or higher in patients who are not candidates for revascularization. Peripheral Nerve Stimulation (PNS) using percutaneous leads is indicated as an aid in the management of chronic, intractable pain of the posterior trunk.</t>
  </si>
  <si>
    <r>
      <t xml:space="preserve">Previous EU MDD certification:
</t>
    </r>
    <r>
      <rPr>
        <sz val="10"/>
        <color theme="1"/>
        <rFont val="Calibri"/>
        <family val="2"/>
        <scheme val="minor"/>
      </rPr>
      <t>• Not listed in MDD User manual</t>
    </r>
    <r>
      <rPr>
        <b/>
        <sz val="10"/>
        <color theme="1"/>
        <rFont val="Calibri"/>
        <family val="2"/>
        <scheme val="minor"/>
      </rPr>
      <t xml:space="preserve">
Current EU MDR certification: 
</t>
    </r>
    <r>
      <rPr>
        <sz val="10"/>
        <color theme="1"/>
        <rFont val="Calibri"/>
        <family val="2"/>
        <scheme val="minor"/>
      </rPr>
      <t xml:space="preserve">Addition to Risks of surgery section:
“If you have diabetes you may be more likely to experience complications with surgery and may experience changes in blood glucose levels – See the Warnings section for more information about diabetic patients.”
</t>
    </r>
    <r>
      <rPr>
        <b/>
        <sz val="10"/>
        <color theme="1"/>
        <rFont val="Calibri"/>
        <family val="2"/>
        <scheme val="minor"/>
      </rPr>
      <t xml:space="preserve">
</t>
    </r>
    <r>
      <rPr>
        <sz val="10"/>
        <color theme="1"/>
        <rFont val="Calibri"/>
        <family val="2"/>
        <scheme val="minor"/>
      </rPr>
      <t>Addition to Warnings:</t>
    </r>
    <r>
      <rPr>
        <b/>
        <sz val="10"/>
        <color theme="1"/>
        <rFont val="Calibri"/>
        <family val="2"/>
        <scheme val="minor"/>
      </rPr>
      <t xml:space="preserve">
</t>
    </r>
    <r>
      <rPr>
        <sz val="10"/>
        <color theme="1"/>
        <rFont val="Calibri"/>
        <family val="2"/>
        <scheme val="minor"/>
      </rPr>
      <t xml:space="preserve">“Patients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experience unstable blood glucose levels following any surgical procedure. “
</t>
    </r>
    <r>
      <rPr>
        <b/>
        <sz val="10"/>
        <color theme="1"/>
        <rFont val="Calibri"/>
        <family val="2"/>
        <scheme val="minor"/>
      </rPr>
      <t xml:space="preserve">
Products affected:
</t>
    </r>
    <r>
      <rPr>
        <sz val="10"/>
        <color theme="1"/>
        <rFont val="Calibri"/>
        <family val="2"/>
        <scheme val="minor"/>
      </rPr>
      <t>97745 Patient Controller</t>
    </r>
    <r>
      <rPr>
        <b/>
        <sz val="10"/>
        <color theme="1"/>
        <rFont val="Calibri"/>
        <family val="2"/>
        <scheme val="minor"/>
      </rPr>
      <t xml:space="preserve">
</t>
    </r>
  </si>
  <si>
    <r>
      <t xml:space="preserve">Previous EU MDD certification:
</t>
    </r>
    <r>
      <rPr>
        <sz val="10"/>
        <color theme="1"/>
        <rFont val="Calibri"/>
        <family val="2"/>
        <scheme val="minor"/>
      </rPr>
      <t xml:space="preserve">• Details not included
</t>
    </r>
    <r>
      <rPr>
        <b/>
        <sz val="10"/>
        <color theme="1"/>
        <rFont val="Calibri"/>
        <family val="2"/>
        <scheme val="minor"/>
      </rPr>
      <t xml:space="preserve">
Current EU MDR certification: 
</t>
    </r>
    <r>
      <rPr>
        <sz val="10"/>
        <color theme="1"/>
        <rFont val="Calibri"/>
        <family val="2"/>
        <scheme val="minor"/>
      </rPr>
      <t xml:space="preserve">1. Changes to the Pain Therapy Information for Prescribers (IFP) Manual
A. Additional safety information and surgical considerations for use of SCS for diabetic patients (pg 8).
“Surgical complications and adverse events may be more frequent and severe in diabetic patients – Additional considerations should be made for diabetic patients including:
•	A preoperative risk assessment should be performed for patients with diabetes who are at high risk for ischemic heart disease, those with autonomic neuropathy or renal failure, and patients with an HbA1c ≥ 8 % (64 mmol/mol). 
•	Monitor the patient’s blood glucose levels in the perioperative period and instruct the patient to continue to monitor levels as they may fluctuate as response to surgery or to complications. Implanting physician and/or anesthesiologists should consult practice guidelines for the intraoperative management of diabetic patients during surgery. 
•	Closely monitor patient for signs of infection, delayed wound healing or CSF leakage as the severity of these complications may be greater in diabetic patients.”
2.Change to  Patient Therapy Guide (PTG) 
A. Addition to Risks of surgery section :
“If you have diabetes, you may be more likely to experience complications with surgery and may experience changes in blood glucose levels – See the Warnings section for more information about diabetic patients.” 
B. Additional safety information to patients regarding the risk of surgical complications and possible changes to blood glucose levels
Addition to Warnings:
“Patients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see unstable blood glucose levels.”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</si>
  <si>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Previous EU MDD certification:
</t>
    </r>
    <r>
      <rPr>
        <sz val="10"/>
        <color theme="1"/>
        <rFont val="Calibri"/>
        <family val="2"/>
        <scheme val="minor"/>
      </rPr>
      <t>Details not listed in MDD documentation</t>
    </r>
    <r>
      <rPr>
        <b/>
        <sz val="10"/>
        <color theme="1"/>
        <rFont val="Calibri"/>
        <family val="2"/>
        <scheme val="minor"/>
      </rPr>
      <t xml:space="preserve">
Current EU MDR certification: 
</t>
    </r>
    <r>
      <rPr>
        <sz val="10"/>
        <color theme="1"/>
        <rFont val="Calibri"/>
        <family val="2"/>
        <scheme val="minor"/>
      </rPr>
      <t xml:space="preserve">Changes to the Pain Therapy Information for Prescribers (IFP) Manual:
1. Provide additional information on adverse events specific to a diabetic patient population.
Additions to Adverse Events Summary:
• Changes in blood glucose in response to any adverse event
Note: Diabetic patients may have increased risks of infection, problems healing around the surgical site, and complications common to any surgical procedure. The severity of any surgical complication may be greater in diabetic patients, particulate those with inadequate pre-operative glycemic control.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</si>
  <si>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Contact Name: 
</t>
    </r>
    <r>
      <rPr>
        <sz val="10"/>
        <color theme="1"/>
        <rFont val="Calibri"/>
        <family val="2"/>
        <scheme val="minor"/>
      </rPr>
      <t xml:space="preserve">Alex Pawlowski
</t>
    </r>
    <r>
      <rPr>
        <b/>
        <sz val="10"/>
        <color theme="1"/>
        <rFont val="Calibri"/>
        <family val="2"/>
        <scheme val="minor"/>
      </rPr>
      <t xml:space="preserve">
Contact email: 
</t>
    </r>
    <r>
      <rPr>
        <sz val="10"/>
        <color theme="1"/>
        <rFont val="Calibri"/>
        <family val="2"/>
        <scheme val="minor"/>
      </rPr>
      <t>alex.pawlowski@zimvie.com</t>
    </r>
    <r>
      <rPr>
        <b/>
        <sz val="10"/>
        <color theme="1"/>
        <rFont val="Calibri"/>
        <family val="2"/>
        <scheme val="minor"/>
      </rPr>
      <t xml:space="preserve">
Contact number:
</t>
    </r>
  </si>
  <si>
    <r>
      <t xml:space="preserve">Contact Name: 
</t>
    </r>
    <r>
      <rPr>
        <sz val="10"/>
        <color theme="1"/>
        <rFont val="Calibri"/>
        <family val="2"/>
        <scheme val="minor"/>
      </rPr>
      <t>Ruth Black</t>
    </r>
    <r>
      <rPr>
        <b/>
        <sz val="10"/>
        <color theme="1"/>
        <rFont val="Calibri"/>
        <family val="2"/>
        <scheme val="minor"/>
      </rPr>
      <t xml:space="preserve">
Contact email: 
</t>
    </r>
    <r>
      <rPr>
        <sz val="10"/>
        <color theme="1"/>
        <rFont val="Calibri"/>
        <family val="2"/>
        <scheme val="minor"/>
      </rPr>
      <t>ruth.black@medtronic.com</t>
    </r>
    <r>
      <rPr>
        <b/>
        <sz val="10"/>
        <color theme="1"/>
        <rFont val="Calibri"/>
        <family val="2"/>
        <scheme val="minor"/>
      </rPr>
      <t xml:space="preserve">
Contact number:
</t>
    </r>
    <r>
      <rPr>
        <sz val="10"/>
        <color theme="1"/>
        <rFont val="Calibri"/>
        <family val="2"/>
        <scheme val="minor"/>
      </rPr>
      <t>0487430304</t>
    </r>
  </si>
  <si>
    <r>
      <t xml:space="preserve">Previous EU MDD certification:
</t>
    </r>
    <r>
      <rPr>
        <sz val="10"/>
        <color theme="1"/>
        <rFont val="Calibri"/>
        <family val="2"/>
        <scheme val="minor"/>
      </rPr>
      <t xml:space="preserve">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t>
    </r>
    <r>
      <rPr>
        <b/>
        <sz val="10"/>
        <color theme="1"/>
        <rFont val="Calibri"/>
        <family val="2"/>
        <scheme val="minor"/>
      </rPr>
      <t xml:space="preserve">
Current EU MDR certification: 
</t>
    </r>
    <r>
      <rPr>
        <sz val="10"/>
        <color theme="1"/>
        <rFont val="Calibri"/>
        <family val="2"/>
        <scheme val="minor"/>
      </rPr>
      <t>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t>
    </r>
    <r>
      <rPr>
        <b/>
        <sz val="10"/>
        <color theme="1"/>
        <rFont val="Calibri"/>
        <family val="2"/>
        <scheme val="minor"/>
      </rPr>
      <t xml:space="preserve">
Products affected:
</t>
    </r>
    <r>
      <rPr>
        <sz val="10"/>
        <color theme="1"/>
        <rFont val="Calibri"/>
        <family val="2"/>
        <scheme val="minor"/>
      </rPr>
      <t>Zyston Curve Interbody Spacer System
Zyston Straight Interbody Spacer System</t>
    </r>
  </si>
  <si>
    <t>Smith &amp; Nephew Pty Ltd</t>
  </si>
  <si>
    <t>Sofradim Production</t>
  </si>
  <si>
    <t>Smith &amp; Nephew Inc</t>
  </si>
  <si>
    <t>242994 and 242995</t>
  </si>
  <si>
    <t>Intended for the reinforcement of abdominal wall soft tissue where a weakness exists, in procedures involving primary ventral hernia repair.</t>
  </si>
  <si>
    <t>Spinal orthopaedic implant designed to replace a degenerated
intervertebral lumbar or lumbo-sacral disc.</t>
  </si>
  <si>
    <t>A device designed to replace a degenerated intervertebral cervical disc
in order to restore segmental motion and disc height.</t>
  </si>
  <si>
    <t>A spinal plate which may be used with other fixation implants to provide
stabilisation of spinal segments in the treatment of spinal instabilities or
abnormalities.</t>
  </si>
  <si>
    <t>A spinal cage implant intended for mono and multi-segmental vertebrae
fixation and stabilisation of intervertebral height in the treatment of spinal
instabilities or abnormalities.</t>
  </si>
  <si>
    <t>Smith &amp; Nephew’s TANDEM Unipolar Hip System is indicated for use in patients not suitable for total hip arthroplasty with a non-functional femoral head due to femoral neck fracture.</t>
  </si>
  <si>
    <t>Smith &amp; Nephew’s TANDEM Bipolar Hip System is indicated for use in patients not suitable for total hip arthroplasty with a non-functional femoral head due to femoral neck fracture.</t>
  </si>
  <si>
    <t>Mobidisc L Lumbar total disc replacement prosthesis</t>
  </si>
  <si>
    <t>Mobi-C P&amp;F</t>
  </si>
  <si>
    <t>ROI-A Spinal System
ROI-C Spinal System</t>
  </si>
  <si>
    <t>ROI-A Spinal System
ROI-C Spinal System
Avenue L</t>
  </si>
  <si>
    <t>TANDEM Unipolar Head
TANDEM Unipolar 12/14 Taper Sleeve</t>
  </si>
  <si>
    <t>TANDEM INTL Bipolar</t>
  </si>
  <si>
    <t>Parietex Composite Ventral Patch
Models - PCO6VP 6.6 cm; PCO8VP 8.6 cm &amp; PCO4VP 4.6 cm</t>
  </si>
  <si>
    <t/>
  </si>
  <si>
    <t xml:space="preserve">Previous EU MDD certification:
Current EU MDR certification:
Products affected:
</t>
  </si>
  <si>
    <t>Previous EU MDD certification:
The Parietex™ composite ventral patch is used for the reinforcement of soft tissues during surgical repair. It is indicated for the treatment of ventral defects (primary and incisional hernias).
The three-dimensional non-absorbable monofilament polyester mesh provides long term reinforcement of soft tissues. The absorbable hydrophilic film minimizes tissue attachment to the mesh in case of direct contact with the viscera.
Current EU MDR certification:
Parietex™ composite ventral patch mesh is Intended for the reinforcement of abdominal wall soft tissue where a weakness exists, in procedures involving primary ventral hernia repair.
Products affected:
Parietex Composite Ventral Patch
PCO6VP 6.6 cm
PCO8VP 8.6 cm
PCO4VP 4.6 cm</t>
  </si>
  <si>
    <t>Previous EU MDD certification:
WARNING AND PRECAUTIONS
1. Parietex™ composite ventral patch is provided in a sterile packaging. The packaging is to be checked for any damage before use. Do not use the mesh if the packaging is opened or damaged.
2. It is recommended that the reinforcement be used in the form in which it is provided without being cut. This will ensure the integrity of the mesh.
3. The mesh must be implanted with a sufficient overlap on all sides of the defect.
4. Before use, mesh must be hydrated in a sterile saline solution.
5. To avoid injury, careful attention is required if fixating the device in the presence of nerves or vessels.
6. The two (2) handles (tubes and yarns) have to be removed and discarded after mesh implantation.
7. The device is designed to be used by open approach.
8. The mesh is provided in a double sterile packaging. It is recommended to open the last packaging only for placement of the mesh and to handle the latter using clean gloves and instruments.
9. The mesh should only be used by experienced practitioners who do so under their own responsibility.
10. The effectiveness and safety related to the use of this mesh in pregnant women have not been established.
Current EU MDR certification:
WARNINGS Added:
1. Do not use the device past the labeled expiration date
3. Open the last packaging only for the placement of the mesh and handle the latter using clean sterile gloves and instruments
4. Parietex™ composite ventral patch is not designed for “bridging” repair technique with the mesh placed in an “inlay” position. The “inlay” repair technique is defined as cutting mesh to the size of the defect, positioning the mesh in the abdominal wall defect and then suturing the edges of the mesh to the edges of the defect. In any case, every effort should be made to close the defect.
5. Parietex™ composite ventral patch is not intended for repair of pelvic organ prolapse and treatment of stress urinary incontinence.
6. For women planning future pregnancies, the surgeon should be aware that this product will not stretch enough as the patient grows.
7. Do not use by laparoscopic approach. The device is designed for placement by open surgery only.
9. Ensure that no tissue is trapped between the device and the abdominal wall to avoid bowel entrapment.
10. Ensure that the mesh is adequately fixated. To avoid injury, exercise caution if fixating the device in the presence of nerves or vessels.
11. The mesh should not be overly stretched when it is being put in place in order to maintain the elasticity and the porosity of the reinforcement.
13. Unused product, explant and packaging may be a potential biohazard. Handle and dispose of them with the necessary precautionary measures in accordance with accepted medical practices and with applicable local, federal or national laws and regulations on disposal of packaging and medical waste.
PRECAUTIONS Added:
1. Users should be familiar with surgical procedures and techniques involving the use of surgical mesh before employing this device.
Products affected:
Parietex Composite Ventral Patch
PCO6VP 6.6 cm
PCO8VP 8.6 cm
PCO4VP 4.6 cm</t>
  </si>
  <si>
    <t>Previous EU MDD certification:
POSSIBLE COMPLICATIONS
The possible complications associated with the use of Parietex™ composite ventral patch are those typically associated with surgically implantable materials: seroma, hematoma, mesh migration, recurrence, infection, chronic pain, inflammation, visceral adhesion, allergic reactions to the components of the product, fistula formation.
Current EU MDR certification:
POSSIBLE COMPLICATIONS
The possible complications associated with the use of Parietex™ composite ventral patch are those typically associated with surgically implantable mesh: seroma, hematoma, fistula formation, mesh migration, recurrence, infection, acute and chronic pain, inflammation, visceral adhesion, bowel obstruction, extrusion/erosion, and/or allergic reactions to the components of the product. Other possible complications inherent to the surgical procedure may occur.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Parietex Composite Ventral Patch
PCO6VP 6.6 cm
PCO8VP 8.6 cm
PCO4VP 4.6 cm</t>
  </si>
  <si>
    <t>Contact Name:
Shilpa Gangadhar
Contact email:
shilpashekar@gmail.com
Contact number:
417874447</t>
  </si>
  <si>
    <t xml:space="preserve">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
Products affected:
</t>
  </si>
  <si>
    <t xml:space="preserve">Contact Name:
Alex Pawlowski
Contact email:
alex.pawlowski@zimvie.com
Contact number:
</t>
  </si>
  <si>
    <t>Previous EU MDD certification:
ARTG 242994
The TANDEM Unipolar head is a hemiarthroplasty hip prosthesis intended to articulate against the natural acetabulum and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ARTG 242995
The TANDEM Unipolar 12/14 Taper Sleeve is a component of the TANDEM Unipolar Hip System,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Unipolar Hip System is indicated for use in patients not suitable for total hip arthroplasty with a non-functional femoral head due to femoral neck fracture.
Products affected:
TANDEM Unipolar Head
TANDEM Unipolar 12/14 Taper Sleeve</t>
  </si>
  <si>
    <t xml:space="preserve">Contact Name:
Sarjit Kakadiya
Contact email:
Sarjit.Kakadiya@smith-nephew.com
Contact number:
</t>
  </si>
  <si>
    <t>Previous EU MDD certification:
The TANDEM INTL Bipolar is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Bipolar Hip System is indicated for use in patients not suitable for total hip arthroplasty with a non-functional femoral head due to femoral neck fracture.
Products affected:
TANDEM INTL Bipolar</t>
  </si>
  <si>
    <t>Micro Therapeutics Inc DBA ev3 Neurovascular</t>
  </si>
  <si>
    <t>Phenom™ Delivery Catheters are intended for the introduction of interventional devices or diagnostic agents into the neuro, peripheral, and coronary vasculatures.</t>
  </si>
  <si>
    <t>Phenom™ Delivery Catheter</t>
  </si>
  <si>
    <t>Previous EU MDD certification:
Intended Purpose in accordance to EU MDD: 
Phenom™ Catheters are intended for the introduction of interventional devices and infusion of diagnostic or therapeutic agents into the neuro, peripheral, and coronary vasculatures.
Current EU MDR certification:
Intended Purpose in accordance to EU MDR: 
Phenom™ Delivery Catheters are intended for the introduction of interventional devices or diagnostic agents into the neuro, peripheral, and coronary vasculatures.
Products affected:
Phenom™Delivery Catheter</t>
  </si>
  <si>
    <t>Previous EU MDD certification:
Not specified in the device IFU
Current EU MDR certification:
Not specified in the device IFU
Products affected:
Phenom™Delivery Catheter</t>
  </si>
  <si>
    <t>Previous EU MDD certification:
Intended Purpose in the IFU: Phenom™ Catheters are intended for the introduction of interventional devices and infusion of diagnostic or therapeutic agents into the neuro, peripheral, and coronary vasculatures.
Current EU MDR certification:
Intended Purpose in the IFU: Phenom™ Delivery Catheters are intended for the introduction of interventional devices or diagnostic agents into the neuro, peripheral, and coronary vasculatures.
Products affected:
Phenom™ Delivery Catheter</t>
  </si>
  <si>
    <t>Previous EU MDD certification:
The Phenom™ Delivery Catheters are variable stiffness, single lumen catheters designed to access small, tortuous vasculature. They are available in a variety of lengths, stiffness and inner and outer diameters. The outer surface of the catheter is coated to enhance navigation in the vessel. The catheter also incorporates a liner to facilitate movement of introduction devices passing through its lumen. The
distal tip has radiopaque marker(s) to aid visualization and positioning under fluoroscopy.
Current EU MDR certification:
No changes.
Products affected:
Phenom™ Delivery Catheter</t>
  </si>
  <si>
    <t>Previous EU MDD certification:
Current EU MDR certification:
Products affected:
Phenom™ Delivery Catheter</t>
  </si>
  <si>
    <t xml:space="preserve">Contact Name:
SANDIP MAHAPATRA
Contact email:
rs.anzregaffairs@medtronic.com
Contact number:
</t>
  </si>
  <si>
    <t>Teknimed SAS</t>
  </si>
  <si>
    <t>B. Braun Australia Pty Ltd</t>
  </si>
  <si>
    <t>NANOGEL® is an osteo-conductive hydroxyapatite synthetic gel for
bone ingrowth, intended to be used for filling gaps or bone defect in orthopaedic or spine surgery.</t>
  </si>
  <si>
    <t>Nanogel</t>
  </si>
  <si>
    <t>Previous EU MDD certification:
Orthopedic surgery:
- Filling after surgical curettage (cysts or benign tumors)
- Osseous defects caused by a traumatic bone lesion.
Dental or maxillo-facial surgery:
- Filling after surgical curettage (cysts or benign tumors)
- Osseous defects caused by a traumatic bone lesion.
- Treatment of alveolar wall and crest defects
Current EU MDR certification:
NANOGEL® is an osteo-conductive hydroxyapatite synthetic gel for bone ingrowth, intended to be used for filling gaps or bone defect in orthopaedic or spine surgery.
Products affected:
Nanogel</t>
  </si>
  <si>
    <t xml:space="preserve">Contact Name:
Jacqueline Mach
Contact email:
jacqueline.mach@bbraun.com
Contact number:
</t>
  </si>
  <si>
    <t>Smith &amp; Nephew Orthopaedics AG</t>
  </si>
  <si>
    <t>231321, 231322, 260954 and 287345</t>
  </si>
  <si>
    <t>43167, 43168, 43167 and 43167</t>
  </si>
  <si>
    <t>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t>
  </si>
  <si>
    <t>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</si>
  <si>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avascularnecrosis, posttraumatic arthritis, or rheumatoid arthritis
• Femoral neck fracture or proximal fracture of the hip joint
• Conditions resulting from previous operations of the hip joint, such as failedtotal hip prosthesis
Products affected:
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</si>
  <si>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 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
Products affected:
POLARCUP Shell Cemented
POLARCUP XLPE Insert
POLARCUP Shell Ti-Plasma
POLARCUP Shell Ti-Plasma/HA with Flanges</t>
  </si>
  <si>
    <t>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t>
  </si>
  <si>
    <t>Permacol Surgical Implant - Multi-purpose surgical mesh, collagen</t>
  </si>
  <si>
    <t>Previous EU MDD certification:
Permacol™ surgical implant is intended for permanent implantation in humans and is indicated for the reconstruction, recontouring and reformation of human soft connective tissue, particularly where loss of
dermis has occurred, and as a supporting tissue in surgical procedures such as abdominal wall hernias and defects.
Current EU MDR certification:
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
Products affected:
PERMACOL™ SURGICAL IMPLANT</t>
  </si>
  <si>
    <t>Previous EU MDD certification:
CONTRAINDICATIONS 
• Permacol™ surgical implant is derived from a porcine source and should not be used in patients who have known sensitivity to porcine materials.
• Do not use the 0.5mm thickness Permacol™ surgical implant in load bearing applications.
WARNINGS 
8. The safety and effectiveness of Permacol™ surgical implant have not been established in breast reconstruction
Current EU MDR certification:
CONTRAINDICATIONS 
• Permacol™ surgical implant is derived from a porcine source and should not be used in patients who have known sensitivity to porcine materials.
• Do not use the 0.5 mm thickness Permacol™ surgical implant in load bearing applications. 0.5 mm thick Permacol™ surgical implant codes only should be used in eyelid surgery and prevention of Frey’s syndrome in the surgical resection of parotid tumors.
WARNINGS
8. Permacol™ surgical implant is not intended for breast reconstruction.
Products affected:
PERMACOL™ SURGICAL IMPLANT</t>
  </si>
  <si>
    <t>Previous EU MDD certification:
POTENTIAL ADVERSE EVENTS
Potential adverse effects are those typically associated with surgical mesh materials and their implantation procedures including, but not limited to the following: wound or systemic infection, seroma, hematoma, dehiscence, diastasis, fistula formation, inflammation, discomfort or pain, induration, implant extrusion or migration, failure of integration, local necrosis, visceral adherence, recurrence and revision of the surgery.
Current EU MDR certification:
POSSIBLE COMPLICATIONS
The possible complications associated with the use of Permacol™ Surgical Implant are: infection, seroma, hematoma, dehiscence, diastasis, fistula formation, inflammation, discomfort, acute and chronic pain, induration, erosion/extrusion or implant migration, local necrosis, visceral adhesion, bowel obstruction, recurrence and revision of the surgery.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implant fixation, the surgical technique and patient-related factors (e.g., comorbidities, surgical site infection).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PERMACOL™ SURGICAL IMPLANT</t>
  </si>
  <si>
    <t>Contact Name:
Shilpa Gangadhar
Contact email:
shilpa.gangadhar@medtronic.com
Contact number:
417874447</t>
  </si>
  <si>
    <t>Smith &amp; Nephew Medical Ltd</t>
  </si>
  <si>
    <t>ALLEVYN Ag ADHESIVE Dressings are antimicrobial absorbent dressings for the management, by secondary intention of chronic and acute full thickness, partial thickness or shallow granulating, exuding wounds such as: pressure ulcers, venous ulcers, diabetic ulcers, burns, fungating / malignant wounds and surgically dehisced wounds. ALLEVYN Ag ADHESIVE Dressings may be used on infected wounds. Where the product is used on infected wounds, the wounds should be treated as per local protocol.</t>
  </si>
  <si>
    <t>Allevyn AG Adhesive Dressings</t>
  </si>
  <si>
    <t>Previous EU MDD certification:
Current EU MDR certification:
Removal of "donor sites" from indications in the IFU.
Products affected:
Allevyn AG Adhesive Dressings</t>
  </si>
  <si>
    <t>Previous EU MDD certification:
Current EU MDR certification:
Reduction in scope of the intended purpose in line with the removal of "donor sites" as an indication.
Products affected:
Allevyn AG Adhesive Dressings</t>
  </si>
  <si>
    <t xml:space="preserve">Contact Name:
Katherine Sta Ana
Contact email:
katherine.staana@smith-nephew.com
Contact number:
</t>
  </si>
  <si>
    <t>DURAFIBER Ag Dressings are indicated as an absorbent, antimicrobial gelling dressing for the management of chronic and acute, full thickness, partial thickness, or shallow granulating exuding wounds. Examples of appropriate wound types include: leg ulcers; pressure ulcers; diabetic ulcers; surgical wounds; traumatic wounds; donor sites; partial thickness burns; tunnelling and fistulae wounds. DURAFIBER Ag Dressings are designed to be left in place for up to 7 days. DURAFIBER Ag Dressings may be used on infected wounds. Where the product is used on infected wounds the infection should be inspected and treated as per local clinical protocol.</t>
  </si>
  <si>
    <t>DURAFIBER Ag Dressings</t>
  </si>
  <si>
    <t>Previous EU MDD certification:
Current EU MDR certification:
Removal of the following indications: "wounds left to heal by secondary intent; and wounds that are prone to bleeding such as wounds that have been surgically or mechanically debrided."
Products affected:
Durafiber Ag Dressings</t>
  </si>
  <si>
    <t>Previous EU MDD certification:
Current EU MDR certification:
Reduction in scope of the intended purpose in line with the removal of the following indications: wounds left to heal by secondary intent; and wounds that are prone to bleeding such as wounds that have been surgically or mechanically debrided.
Products affected:
Durafiber Ag Dressings</t>
  </si>
  <si>
    <t>Vitality Spinal Fixation Systems
Virage (OCT) Spinal Fixation System
Vital Spinal Fixation Systems</t>
  </si>
  <si>
    <t>An assembly of non-sterile implantable devices intended to provide immobilization and stabilization of spinal segments in the treatment of various spinal instabilities or deformities, also used as an adjunct to spinal fusion. It typically consists of a combination of anchors (e.g., bolts, hooks, pedicle screws or other types), interconnection mechanisms (incorporating nuts, screws, sleeves, or bolts), longitudinal members (e.g., plates, rods, plate/rod combinations), and/or transverse connectors. Non-sterile disposable devices associated with implantation may be included.</t>
  </si>
  <si>
    <t>Maxan Anterior Cervical Plate System</t>
  </si>
  <si>
    <t>An assembly of sterile implantable devices intended to provide immobilization and stabilization of spinal segments in the treatment of various spinal instabilities or deformities.It typically consists of a combination of anchors (e.g., bolts, hooks, pedicle screws or other types), interconnection mechanisms (incorporating nuts, screws, sleeves, or bolts), longitudinal members (e.g., plates, rods, plate/rod combinations), and/or transverse connectors. Sterile disposable devices associated with implantation may be included.</t>
  </si>
  <si>
    <t>The Tether Vertebral Body Tethering System</t>
  </si>
  <si>
    <t>Implants used to stabilize, support or correct alignment of spinal vertebrae</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</si>
  <si>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Vitality Spinal Fixation Systems
Virage (OCT) Spinal Fixation System
Vital Spinal Fixation Systems</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</si>
  <si>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Maxan Anterior Cervical Plate System</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</si>
  <si>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The Tether Vertebral Body Tethering System</t>
  </si>
  <si>
    <t>Davol Inc Subsidiary of C R Bard Inc</t>
  </si>
  <si>
    <t>Bard Australia Pty Ltd</t>
  </si>
  <si>
    <t>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t>
  </si>
  <si>
    <t>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</si>
  <si>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</si>
  <si>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</si>
  <si>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 xml:space="preserve">Contact Name:
Sugashine Jeganathan
Contact email:
Sugashine.Jeganathan@bd.com
Contact number:
</t>
  </si>
  <si>
    <t>AngioDynamics, Inc.</t>
  </si>
  <si>
    <t>Medical Specialties Australasia Pty Ltd (830)</t>
  </si>
  <si>
    <t>Indicated for endovascular coagulation of the Great Saphenous Vein (GSV) in patients with superficial vein reflux, for the treatment of varicose veins and varicosities associated with superficial reflux of the Great
Saphenous Vein (GSV), and for the treatment of incompetence and reflux of superficial veins of the
lower extremity.</t>
  </si>
  <si>
    <t>VenaCure EVLT NeverTouch Procedure Kits , VenaCure EVLT NeverTouch Direct Procedure Kits</t>
  </si>
  <si>
    <t>Previous EU MDD certification:
N/A (not stated in previous version of IFU)
Current EU MDR certification:
INTENDED PATIENT POPULATION
The [device] is intended for use in patient populations that may include a broad range of ages, weights, races, nationalities, general health, and medical conditions (in accordance with all Warnings, Precautions, and Contraindications).
The [device] is intended to treat patients with varicose veins.
Products affected:
VenaCure EVLT NeverTouch Procedure Kits 
VenaCure EVLT NeverTouch Direct Procedure Kits</t>
  </si>
  <si>
    <t>Previous EU MDD certification:
EXCLUSIONS (CONTRAINDICATIONS):
● Patients with thrombus in the vein segment to be treated
● Patients with an aneurysmal section in the vein segment to be treated
● Patients with peripheral artery disease as determined by an Ankle-Brachial Index &lt;0.9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●Treatment of a vein located close to the skin surface may result in skin burn.
●Paresthesia may occur from thermal damage to adjacent sensory nerves.
●Tissue not targeted for treatment must be protected from injury by direct and reflected laser energy. Use appropriate eye and protective wear for both patient and operating personnel.
●Reuse of single-use devices creates a potential risk of patient or user infections. Contamination of the device may lead to injury, illness, or death of the patient.
●Reprocessing may compromise the integrity of the device and/or lead to device failure
Current EU MDR certification:
EXCLUSIONS (CONTRAINDICATIONS):
● Patients with thrombus in the vein segment to be treated
● Patients with an aneurysmal section in the vein segment to be treated
● Patients with peripheral artery disease as determined by an Ankle-Brachial Index &lt;0.9
● Patients with an inability to ambulate.
● Patients with deep vein thrombosis (DVT).
● Patients who are pregnant or breast feeding.
● Patients in general poor health.
● Other contraindications may be raised by the individual physician at the time of treatment.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 Treatment of a vein located close to the skin surface may result in skin burn.
● Paresthesia may occur from thermal damage to adjacent sensory nerves.
● Tissue not targeted for treatment must be protected from injury by direct and reflected laser energy.
Use appropriate eye and protective wear for both patient and operating personnel.
● Contents supplied STERILE using an ethylene oxide (EO) process. Do not use if sterile barrier is
damaged. If damage is found, call your sales representative. Inspect prior to use to verify that no
damage has occurred during shipping.
● Storage instructions: Keep away from sunlight; Keep dry; Upper limit of temperature: 27 degrees
Celsius
● Reuse of single-use devices creates a potential risk of patient or user infections. Contamination of
the device may lead to injury, illness, or death of the patient.
● Reprocessing may compromise the integrity of the device and/or lead to device failure, which, in
turn, may result in patient injury, illness or death.
● VenaCure EVLT Procedure Kit is to be treated as contaminated biomedical waste
subsequent to use. Additionally, the needle provided within the kit is a sharp device. The used
or unused devices, as well as the sharps, should be disposed of in accordance with hospital,
administrative and/or local government policy for such items.
● Uncontaminated device packaging should be recycled if applicable, or disposed of as common
waste in accordance with hospital, administrative and/or local government policy for such items.
● The fiber, guidewire and needle contain cobalt. Cobalt is classified as CMR 1B and is present
in a concentration above 0.1% weight by weight.
Products affected:
VenaCure EVLT NeverTouch Procedure Kits 
VenaCure EVLT NeverTouch Direct Procedure Kits</t>
  </si>
  <si>
    <t>Previous EU MDD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skin burns and pain.
Current EU MDR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air embolism, scarring, skin burns and pain.
Products affected:
VenaCure EVLT NeverTouch Procedure Kits 
VenaCure EVLT NeverTouch Direct Procedure Kits</t>
  </si>
  <si>
    <t>Contact Name:
Christopher Masson
Contact email:
regulatory@msa.com.au
Contact number:
+6129417955</t>
  </si>
  <si>
    <t>Uncoated femoral stem prosthesis, one-piece</t>
  </si>
  <si>
    <t>Advanced degeneration of the hip joint as a result of Osteoarthritis, avascular necrosis, posttraumatic arthritis, or rheumatoid arthritis. 
Femoral neck fracture or proximal fracture of the hip joint.</t>
  </si>
  <si>
    <t>POLARSTEM Cemented Stem</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</si>
  <si>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</si>
  <si>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Previous EU MDD certification:
A sterile femoral component of a total hip system. The POLARSTEM Cemented Stem is intended to be used for the following indications: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</si>
  <si>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 xml:space="preserve">Contact Name:
Sarjit Kakadiya
Contact email:
sarjit.kakadiya@smith-nephew.com
Contact number:
</t>
  </si>
  <si>
    <t>421377 &amp; 421381</t>
  </si>
  <si>
    <t>Parietene™ flat sheet mesh  &amp; Parietene™ lightweight mesh is intended for the reinforcement of abdominal wall soft tissue where a weakness exists, in procedures involving inguinal, primary ventral and incisional hernia repair.</t>
  </si>
  <si>
    <t>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</si>
  <si>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&amp;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</si>
  <si>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</si>
  <si>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and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</si>
  <si>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</si>
  <si>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The complications arising from wall reconstruction with reinforcements can also be seen after Parietene™ flat sheet mesh and lightweight mesh has been used. These complications include, but are not limited to: seroma/ hematoma / recurrence / adhesions/ chronic pains/ infection / inflammation/ allergic reactions to the components of the product.
Current EU MDR certification:
The possible complications associated with the use of Parietene™ flat sheet mesh and Parietene™ lightweight mesh are those typically associated with surgically implantable mesh: acute and chronic pain, allergic reactions to the components of the product, extrusion/erosion, hematoma, infection, inflammation, recurrence and/or seroma.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Products affected:
Parietene™ Lightweight Mesh - Abdominal hernia surgical mesh, synthetic polymer &amp; 
Parietene™ Flat Sheet Mesh - Abdominal hernia surgical mesh, synthetic polymer,</t>
  </si>
  <si>
    <t>Contact Name:
Shilpa Gangadhar
Contact email:
shilpa.gangadhar@medtronic.com
Contact number:
+61 417 874 447</t>
  </si>
  <si>
    <t>• Advanced degeneration of the hip joint as result of osteoarthritis, avascular necrosis, posttraumatic arthritis, or rheumatoid arthritis
• Femoral neck fracture or proximal fracture of the hip joint
• Hip Dysplasia</t>
  </si>
  <si>
    <t>SL-PLUS/INTEGRATIONPLUS MIA Stem with Ti/HA</t>
  </si>
  <si>
    <t>Howmedica Osteonics Corporation</t>
  </si>
  <si>
    <t>Stryker Australia Pty Ltd</t>
  </si>
  <si>
    <t>284592 and 284593</t>
  </si>
  <si>
    <t>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t>
  </si>
  <si>
    <t>TRIATHLON® TRITANIUM® Asymmetric Patella and TRIATHLON® TRITANIUM® Symmetric Patella</t>
  </si>
  <si>
    <t xml:space="preserve">Contact Name:
Samantha Holland
Contact email:
postmarketssp@strkyer.com
Contact number:
</t>
  </si>
  <si>
    <t>Previous EU MDD certification:
A sterile femoral component of a total hip system. The SL-PLUS/INTEGRATIONPLUS MIA Stem with Ti/HA is a femoral stem for use in minimally invasive surgery. 
The stem is indicated for: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 Advanced degeneration of the hip joint as result of osteoarthritis, avascular
necrosis, posttraumatic arthritis, or rheumatoid arthritis
• Femoral neck fracture or proximal fracture of the hip joint
• Hip Dysplasia
Products affected:
SL-PLUS/INTEGRATIONPLUS MIA Stem with Ti/HA</t>
  </si>
  <si>
    <t>Previous EU MDD certification:
A component of a total knee joint intended to replace the natural patella.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</si>
  <si>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Previous EU MDD certification: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Indications for EU, EMEA countries requiring CE mark, and Australia:
General Total Knee Arthroplasty (TKR)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</si>
  <si>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</si>
  <si>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EF Primary 12/14 Taper CoCr Femoral Component</t>
  </si>
  <si>
    <t>Previous EU MDD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EF Primary 12/14 Taper CoCr Femoral Component</t>
  </si>
  <si>
    <t>Bard Peripheral Vascular Inc</t>
  </si>
  <si>
    <t>The Atlas Gold PTA Dilatation Catheter is indicated for use in Percutaneous Transluminal Angioplasty of the peripheral vasculature, including the iliac arteries and iliac and femoral veins, and for the treatment of obstructive lesions of native or synthetic arteriovenous dialysis fistulae. This device is also indicated for post-dilatation of stents and stent grafts in the peripheral vasculature. This catheter is not for use in coronary arteries.</t>
  </si>
  <si>
    <t>Atlas Gold PTA Dilatation Catheter</t>
  </si>
  <si>
    <t>Previous EU MDD certification:
The complications which may result from a peripheral balloon dilatation procedure include: Acute thrombotic occlusion/Additional intervention/Allergic reaction to drugs or contrast medium/Aneurysm or pseudoaneurysm/Arrhythmias/Balloon rupture/Balloon getting stuck on stent/Distal embolization (PE)/Hematoma/Hemorrhage, including bleeding at the puncture site/Hypotension/hypertension/Inflammation/Leg edema/Occlusion/Pain or tenderness/Pneumothorax or hemothorax/Sepsis-infection/Shock/Short term hemodynamic deterioration/Stent disruption or dislodgement with balloon insertion/Stroke/Thrombosis/Vessel dissection, perforation, rupture, or spasm.
Current EU MDR certification:
The complications which may result from a peripheral balloon dilatation procedure include: Additional invasive surgery/Additional non-invasive surgery/Air Embolism/Aneurysm, pseudoaneurysm/Arrhythmias/Balloon getting stuck in stent/Balloon rupture/Cardiac Tamponade/Distal embolization (Pulmonary Embolism)/Excessive or uncontrollable amount of bleeding due to vessel or tissue injury-trauma/Foreign Body Embolism/Hematoma/Hemorrhage-Bleeding/Hemothorax/High blood pressure/hypertension/Hypersensitivity, allergic reaction/Infection/Inflammation/Leg edema/Low blood pressure/hypotension/Pain/Perforation of vessels/Peripheral Arterial Ischemia/Peripheral Arterial Occlusion – renal or limb/Peripheral Arterial Thrombosis – renal or limb/Pneumothorax/Prolonged surgery/Shock/Short term hemodynamic deterioration/Stent disruption or dislodgement with balloon insertion/Stroke-CVA/Vessel dissection/Vessel spasm.
Products affected:
Atlas Gold PTA Dilatation Catheter</t>
  </si>
  <si>
    <t xml:space="preserve">Contact Name:
Minoo Heidari Kani
Contact email:
minoo.heidarikani@bd.com
Contact number:
</t>
  </si>
  <si>
    <t>B. Braun Avitum AG</t>
  </si>
  <si>
    <t>Flexible peripheral arteriovenous fistula catheter is intended to be used as a disposable vascular access device for extracorporeal therapies.</t>
  </si>
  <si>
    <t>Diacan Flex</t>
  </si>
  <si>
    <t>Previous EU MDD certification:
The use of peripheral vascular catheters is not in itself a therapeutic procedure, and there are no particular contraindications. Patients developing any hypersensitivity to these materials must not be treated with this product. 
Peripheral Vascular Catheters should be prescribed by a physician.
Current EU MDR certification:
•	Known hypersensitivity of the patient to any of the materials used in this product (see “Product Description”),
•	Continuous blood purification therapies,
•	Inappropriate vascular access conditions for cannulation.
The physician is responsible to assess the peripheral vascular system accordingly.
Products affected:
Diacan Flex</t>
  </si>
  <si>
    <t>Ventralex™ ST Hernia Patch is indicated for use in the reinforcement of soft tissue, where weakness exists, in procedures involving the repair of ventral, incisional, and umbilical hernias.</t>
  </si>
  <si>
    <t>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</si>
  <si>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</si>
  <si>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</si>
  <si>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Ventrio™ ST Hernia Patch is indicated for use in the reinforcement of soft tissue, where weakness exists, in procedures involving soft tissue repair of ventral, incisional, and umbilical hernias.</t>
  </si>
  <si>
    <t>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</si>
  <si>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</si>
  <si>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</si>
  <si>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Ventralight ST Mesh is indication for use in the reconstruction of soft tissue deficiencies in the repair of ventral, incisional and umbilical hernias.</t>
  </si>
  <si>
    <t>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</si>
  <si>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</si>
  <si>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</si>
  <si>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t>
  </si>
  <si>
    <t>Ventralight ST Mesh with Echo PS Positioning</t>
  </si>
  <si>
    <t>Previous EU MDD certification:
Previous Intended Purpose on ARTG Certificate:
Ventralight ST Mesh is indicated for use in the reconstruction of soft tissue deficiencies, such as for the repair of hernias. The Echo PS Positioning System is intended to be used to facilitate the delivery of soft tissue prostheses during laparoscopic hernia repair.
Current EU MDR certification:
Current Intended Purpose on ARTG Certificate:
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
Products affected:
Ventralight ST Mesh with Echo PS Positioning</t>
  </si>
  <si>
    <t>224561, 224562, 248574, 260955, 280113, 282299 and 282300</t>
  </si>
  <si>
    <t>32831, 32831, 35668, 33745, 46585, 34198 and 34198</t>
  </si>
  <si>
    <t>Indications for use include rheumatoid arthritis; post-traumatic arthritis, osteoarthritis, or degenerative arthritis.</t>
  </si>
  <si>
    <t>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</si>
  <si>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Previous EU MDD certification:
Indications for use include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Indications for use include rheumatoid arthritis; post-traumatic arthritis, osteoarthritis, or degenerative arthritis.
Products affected:
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</si>
  <si>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212782, 218185, 230903 and 247733</t>
  </si>
  <si>
    <t>43167, 48055, 43168 and 43167</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</si>
  <si>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</si>
  <si>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R3 HA Coated Hemispherical Acetabular Shell
R3 Biolox Delta Ceramic Acetabular Liners
R3 20 Degree Lateralized +4 XLPE Acetabular Liner
R3 Hemispherical Acetabular Shell</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</si>
  <si>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R3 HA Coated Hemispherical Acetabular Shell
R3 Biolox Delta Ceramic Acetabular Liners
R3 20 Degree Lateralized +4 XLPE Acetabular Liner
R3 Hemispherical Acetabular Shell</t>
  </si>
  <si>
    <t>207011 and 207012</t>
  </si>
  <si>
    <t>32831 and 32831</t>
  </si>
  <si>
    <t>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t>
  </si>
  <si>
    <t>Genesis II Oxinium Posterior Stabilised Femoral Component
Genesis II Nonporous Posterior Stabilised Femoral Component</t>
  </si>
  <si>
    <t>Previous EU MDD certification: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
Products affected:
Genesis II Oxinium Posterior Stabilised Femoral Component
Genesis II Nonporous Posterior Stabilised Femoral Component</t>
  </si>
  <si>
    <t>207042, 207043, 207044, 207045, 207342, 207346 and 242033</t>
  </si>
  <si>
    <t>46585, 46585, 46585, 46585, 46585, 46585 and 33580</t>
  </si>
  <si>
    <t>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t>
  </si>
  <si>
    <t>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</si>
  <si>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Previous EU MDD certification: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Products affected:
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</si>
  <si>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Phasix™ ST Mesh is indicated for use in the abdominal soft tissue, where weakness exists, in ventral and hiatal hernia repair procedures.</t>
  </si>
  <si>
    <t>Phasix ST Mesh</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</si>
  <si>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</si>
  <si>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 Mesh</t>
  </si>
  <si>
    <t>Phasix™ Mesh is indicated to reinforce soft tissue where weakness exists, in patients undergoing abdominal, plastic, and reconstructive surgery in ventral hernia repair and other abdominal fascial defect procedures.</t>
  </si>
  <si>
    <t>Phasix Mesh</t>
  </si>
  <si>
    <t>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All</t>
  </si>
  <si>
    <t xml:space="preserve">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t>
  </si>
  <si>
    <t>Previous EU MDD certification:
Current EU MDR certification:
The use of any mesh or patch in a contaminated or infected wound can lead to fistula formation and/or extrusion of the mesh.
Phasix™ Mesh has not been studied for use in breast reconstructive surgeries.
The safety and effectiveness of Phasix™ Mesh in the proximity of existing or excised cancer has not been established.
Products affected:
All</t>
  </si>
  <si>
    <t>Stryker Leibinger GmbH &amp;Co. KG</t>
  </si>
  <si>
    <t>The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t>
  </si>
  <si>
    <t>PEEK Customised Implants</t>
  </si>
  <si>
    <t>Previous EU MDD certification:
Adverse effects were partially mentioned in the different warnings of the MDD IFU, but did not have a separate chapter.
Current EU MDR certification:
Adverse effects are undesireable harmful effects which might be related to the surgical
procedure rather than the medical device. The following adverse effects might occur despite
using the product as intended with correct surgical technique:
● Local site reactions such as infection or inflammation (e.g. erythema, tenderness, swelling,
pain, seroma)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t>
  </si>
  <si>
    <t xml:space="preserve">Contact Name:
Hye-Lim Kim
Contact email:
sspra@strkyer.com
Contact number:
</t>
  </si>
  <si>
    <t>To provide a pathway for delivering contrast media to selected sites in the peripheral vascular system. Additionally, the angiographic catheters can also be used for the controlled and selective delivery of Boston Scientific detachable coils into the peripheral vasculature.</t>
  </si>
  <si>
    <t>Imager II Angiographic Catheters</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</si>
  <si>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</si>
  <si>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</si>
  <si>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</si>
  <si>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</si>
  <si>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Not applicable
Current EU MDR certification:
Not applicable
Products affected:
Not applicable</t>
  </si>
  <si>
    <t xml:space="preserve">Contact Name:
Jennifer Hall
Contact email:
Jennifer.Hall@bsci.com
Contact number:
</t>
  </si>
  <si>
    <t>Angiomed GmbH &amp; Co. Medizintecknik KG</t>
  </si>
  <si>
    <t>The Fluency Plus Vascular Stent Graft is indicated for the treatment of atherosclerotic lesions in the iliac arteries.</t>
  </si>
  <si>
    <t>Fluency Plus Vascular Stent Graft</t>
  </si>
  <si>
    <t>Previous EU MDD certification:
Indicated to maintain the patency of iliac and femoral arteries in the following situations: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Fluency Plus Vascular Stent Graft is indicated for the treatment of atherosclerotic lesions in the iliac arteries.
Products affected:
All</t>
  </si>
  <si>
    <t>Previous EU MDD certification:
Current EU MDR certification:
The Fluency Plus Vascular Stent Graft is indicated for the treatment of atherosclerotic lesions in the iliac arteries.
Products affected:
All</t>
  </si>
  <si>
    <t xml:space="preserve">Previous EU MDD certification:
Current EU MDR certification:
The Fluency™ Plus Vascular Stent Graft is contraindicated for use in patients with a known hypersensitivity to nitinol (nickel, titanium) or tantalum.
Products affected:
</t>
  </si>
  <si>
    <t xml:space="preserve">Models to be discontinued:
Anticipated supply cease date:
</t>
  </si>
  <si>
    <t>Contact Name:
Minoo Heidari Kani
Contact email:
minoo.heidarikani@bd.com
Contact number:
428091700</t>
  </si>
  <si>
    <t>The E-Luminexx Vascular Stent is indicated for the treatment of atherosclerotic lesions in the common and external iliac artery.</t>
  </si>
  <si>
    <t>E-LUMINEXX Vascular Stent</t>
  </si>
  <si>
    <t>Previous EU MDD certification:
The e-Luminexx Vascular stent is indicated for use in iliac and femoral arteries: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E-Luminexx Vascular Stent is indicated for the treatment of atherosclerotic lesions in the common and external iliac artery.
Products affected:
All</t>
  </si>
  <si>
    <t xml:space="preserve">Previous EU MDD certification:
Current EU MDR certification:
The E-Luminexx™ Vascular Stent is contraindicated for use in patients with a known hypersensitivity to nitinol (nickel, titanium) or tantalum.
Products affected:
</t>
  </si>
  <si>
    <t xml:space="preserve">Previous EU MDD certification:
Current EU MDR certification:
Complications and Adverse Events which may occur include, but are not limited to the following:
• Allergic reaction
• Amputation
• Aneurysm
• Arterial occlusion / thrombosis
• Arteriovenous fistula
• Distal embolization
• Hematoma
• Hemorrhage
• Infection
• Ischemia complications
• Open surgical intervention
• Pseudoaneurysm
• Renal impairment
• Restenosis
• Stent fracture
• Stent kinking / collapse
• Stent migration
• Stent misplacement
• Stent thrombosis / occlusion
• Surgical intervention
• Vasospasm
• Vessel occlusion
• Vessel wall trauma
Products affected:
</t>
  </si>
  <si>
    <t>Contact Name:
Minoo Heidari Kani
Contact email:
minoo.heidarikani@bd.com
Contact number:
+61428091700</t>
  </si>
  <si>
    <t>Models to be discontinued:
M001315250
M001315251
M001315260
M001315261
M001315270
M001315271
M001315090
M001315091
M001315110
M001315111
M001315100
M001315101
M001315120
M001315121
M001315000
M001315001
M001315010
M001315011
M001315020
M001315021
M001316041
M001316040
M001316130
M001316131
M001316021
M001316020
M001316030
M001316031
M001316060
M001316061
M001316070
M001316071
M001316090
M001316091
M001316120
M001316121
M001316150
M001316151
M001316170
M001316171
M001316190
M001316191
M001316230
M001316231
M001316250
M001316251
M001316310
M001316311
M001316330
M001316331
M001316350
M001316351
M001316370
M001316371
M001316400
M001316401
M001316440
M001316441
M001316750
M001316751
M001316770
M001316771
M001316790
M001316791
M001316810
M001316811
M001316830
M001316831
M001316850
M001316851
M001316870
M001316871
M001316890
M001316891
M001315280
M001315281
M001315290
M001315291
M001315300
M001315301
M001315190
M001315191
M001315210
M001315211
M001315230
M001315231
M001315200
M001315201
M001315220
M001315221
M001315240
M001315241
M001315030
M001315031
M001315040
M001315041
M001315050
M001315051
M001315310
M001315311
M001315320
M001315321
M001315330
M001315331
M001315130
M001315131
M001315140
M001315141
M001315150
M001315151
M001315160
M001315161
M001315170
M001315171
M001315180
M001315181
M001315060
M001315061
M001315070
M001315071
M001315080
M001315081
M001316580
M001316581
M001316630
M001316631
M001316670
M001316671
M001316690
M001316691
M001316710
M001316711
M001314630
M001314631
M001314650
M001314651
M001314690
M001314691
M001314710
M001314711
M001314570
M001314571
M001314530
M001314531
M001314550
M001314551
M001314590
M001314591
M001314790
M001314791
M001314400
M001314401
M001314850
M001314851
M001314870
M001314871
M001314890
M001314891
M001314910
M001314911
M001314810
M001314811
M001314830
M001314831
M001314070
M001314071
M001314090
M001314091
M001314500
M001314501
M001314190
M001314191
M001314170
M001314171
M001314420
M001314421
M001314440
M001314441
M001314460
M001314461
M001314480
M001314481
M001314230
M001314231
M001314250
M001314251
M001314270
M001314271
M001314310
M001314311
M001314330
M001314331
M001314370
M001314371
M001314120
M001314121
M001314640
M001314641
M001314680
M001314681
M001314700
M001314701
M001314560
M001314561
M001314540
M001314541
M001314780
M001314781
M001314840
M001314841
M001314900
M001314901
M001314800
M001314801
M001314750
M001314751
M001314130
M001314131
M001314180
M001314181
M001314160
M001314161
M001314390
M001314391
M001314410
M001314411
M001314430
M001314431
M001314450
M001314451
M001314470
M001314471
M001314210
M001314211
M001314220
M001314221
M001314240
M001314241
M001314260
M001314261
M001314110
M001314111
M001314671
M001314771
M001314021
M001314031
M001314061
M001314151
M001314351
M001314621
M001314661
M001314521
M001314581
M001314761
M001314861
M001314881
M001314821
M001314001
M001314011
M001314081
M001314101
M001314051
M001314041
M001314141
M001314301
M001314321
M001314341
M001314361
M001316211
M001316210
M001316380
M001316381
M001316200
M001316201
M001316270
M001316271
M001316290
M001316291
M001316390
M001316391
M001316420
M001316421
M001316460
M001316461
M001316470
M001316471
M001316480
M001316481
M001316490
M001316491
M001316500
M001316501
M001316510
M001316511
M001316530
M001316531
M001316550
M001316551
M001316570
M001316571
M001316610
M001316611
M001316650
M001316651
M001316730
M001316740
M001316731
M001316741
M001316910
M001316911
M001316000
M001316001
M001316010
M001316011
M001316050
M001316051
M001316080
M001316081
M001316300
M001316301
M001316320
M001316321
M001314670
M001314770
M001314020
M001314030
M001314060
M001314150
M001314350
M001314620
M001314660
M001314520
M001314580
M001314760
M001314860
M001314880
M001314820
M001314000
M001314010
M001314080
M001314100
M001314050
M001314040
M001314140
M001314300
M001314320
M001314340
M001314360
Anticipated supply cease date:
2023-10-06</t>
  </si>
  <si>
    <t>Devices within the ARTG entry not transitioning to EU MDR or any other certification</t>
  </si>
  <si>
    <t xml:space="preserve">Models to be discontinued:
Anticipated supply cease date:
</t>
  </si>
  <si>
    <t>207016, 207027, 207041 and 242853</t>
  </si>
  <si>
    <t>32831, 32832, 32831 and 33580</t>
  </si>
  <si>
    <t>1. Rheumatoid arthritis.
2. Post-traumatic arthritis, osteoarthritis, or degenerative arthritis.
3. Failed, unicompartmental replacement, or total knee replacement.</t>
  </si>
  <si>
    <t>Genesis II Oxinium Cruciate Retaining Femoral Component
Genesis II Non-Porous Tibial Base
Genesis II Cruciate Retaining Femoral Component
Genesis II Cruciate Retaining All Polyethylene Tibial Base</t>
  </si>
  <si>
    <t>Previous EU MDD certification:
Indications for use include:
1. Rheumatoid arthritis;
2. Post-traumatic arthritis, osteoarthritis, or degenerative arthritis;
3. Failed osteotomies, unicompartmental replacement or total knee replacement.
Current EU MDR certification:
1. Rheumatoid arthritis.
2. Post-traumatic arthritis, osteoarthritis, or degenerative arthritis.
3. Failed, unicompartmental replacement, or total knee replacement.
Products affected:
Genesis II Oxinium Cruciate Retaining Femoral Component
Genesis II Non-Porous Tibial Base
Genesis II Cruciate Retaining Femoral Component
Genesis II Cruciate Retaining All Polyethylene Tibial Base</t>
  </si>
  <si>
    <t>Tornier SAS</t>
  </si>
  <si>
    <t>Articular interpositional implants for resurfacing the carpals of the hand and wrist.</t>
  </si>
  <si>
    <t>Pyrocardan TMC Resurfacing Implant</t>
  </si>
  <si>
    <t>Previous EU MDD certification:
The use of trial pieces allows for the proper size selection of the implants. Radioscopic checks allow the position of the prosthesis to be checked. 
The packaging of all sterile products should be visually inspected before opening. In the presence of flaws, if the packaging was unintentionally opened before use or expiration of shelf life, the product must be assumed non-sterile.
Current EU MDR certification:
The use of trial pieces and x-ray templates allows for the proper size selection of the implants. Radioscopic and ROM checks allow the position of the prosthesis to be verified. 
Consider that the implant may appear smaller in the x-ray image due to the pyrocarbon layer.   
All packaging layers of the sterile barrier system should be visually inspected before opening. In the presence of flaws, if the packaging was unintentionally opened before use, or expired of shelf life, the product must be assumed non-sterile.
Products affected:
All products</t>
  </si>
  <si>
    <t xml:space="preserve">Contact Name:
Carmel Sanders
Contact email:
carmel.sanders@stryker.com
Contact number:
</t>
  </si>
  <si>
    <t>211015, 242575, 259817, 211016</t>
  </si>
  <si>
    <t>39702, 60933, 33711, 33711</t>
  </si>
  <si>
    <t>A component of the Aequalis Reversed Fracture Shoulder Prosthesis indicated for patients with functional deltoid muscle as a total shoulder replacement for the relief of pain/significant disability following arthropathy associated to a grossly deficient rotator cuff joint: in case of traumatic/pathologic conditions of shoulder resulting in fracture of the glenohumeral joint, including head fracture and displaced 3 or 4 part proximal fractures; or in case of bone defect in the proximal humerus.</t>
  </si>
  <si>
    <t>Aequalis™ Reversed Fracture – Humeral Stem
Aequalis™ Reversed Fracture – Spacer
Aequalis™ Reversed Fracture – Metaphyseal plug
Aequalis™ Reversed Fracture – Lateralized humeral insert
Aequalis™ Reversed Fracture – Retentive insert</t>
  </si>
  <si>
    <t>Previous EU MDD certification:
-	Instability/luxation. 
-	Loosening of a component. 
-	Component breakage. 
-	Component wear
-	Component disassembly/dissociation.
-	Component migration
-	Bone resorption
-	Poor quality bone growth
-	Overstress of soft tissues (for example, lesion of the rotator cuffs)
-	Bone conflict 
-	Postoperative pain
-	Postoperative stiffness (for example, loss of shoulder mobility)
-	Nerve or tissue lesion
-	Infection or any other event which could occur following a surgical procedure such as, but not limited to, thromboembolic disorders, including pulmonary embolism or a heart attack.
-	Iatrogenic and traumatic fracture in the implant
-	Possible sensitivity to metal.
-	Wear of the axillary border of the scapula. 
-	Fatigue fracture of the acromial bone.
Current EU MDR certification:
•	Adverse systemic reaction (hypersensitivity/allergic reaction; metal-related pathology)
•	Articulation damage (rotator cuff insufficiency; ligament damage; muscle/tendon damage; hematoma; component breakage)
•	Bone damage perioperatively (humeral fracture; glenoid fracture; acromial fracture; iatrogenic fracture)
•	Damage to surrounding structures perioperatively (muscle/tendon damage; ligament damage; iatrogenic fracture)
•	Damage to surrounding structures postoperatively (muscle/tendon damage; ligament damage; traumatic bone fracture)
•	Discomfort (reduced range of motion; intra-articular scar tissue/arthrofibrosis; hematoma; heterotopic ossification)
•	Dislocation (disarticulation of humeral and glenoid components)
•	Embolism (fat emboli; pulmonary embolism)
•	Infection (superficial wound infection; stitch abscess; prosthetic joint infection with or without osteomyelitis) 
•	Injury to user
•	Local adverse tissue reaction (metallosis; stitch abscess; synovitis)
•	Loosening
•	Bone fracture postoperatively (periprosthetic fracture; acromion fracture; traumatic bone fracture)
•	Major surgical delay (greater than 240 minutes of intraoperative surgical delay)
•	Minor surgical delay (15-240 minutes of intraoperative surgical delay)
•	Malunion / non-union
•	Neuro-vascular damage (paralysis; paresis; numbness; neuropathy; ulnar/radial nerve neuropraxia)
•	Osteolysis (loosening or migration of humeral and/or glenoid components)
•	Pain (including algodystrophy and complex regional pain syndrome; implant pain; hematoma)
•	Poor joint mechanics (loss of range of motion; instability leading to subluxation and/or dislocation; failure of implant; implant wear; malposition; incorrect sizing of implant; heterotopic ossification)
•	Soft tissue irritation (inflammation/edema; hematoma)
Products affected:
All products</t>
  </si>
  <si>
    <t>Smith &amp; Nephew Inc Endoscopy Division</t>
  </si>
  <si>
    <t>A suture anchor intended for the reattachment of soft tissue to bone for hip capsule and shoulder repairs.</t>
  </si>
  <si>
    <t>OSTEORAPTOR Suture Anchor with ULTRABRAID</t>
  </si>
  <si>
    <t>Previous EU MDD certification:
An absorbable suture anchor intended for the reattachment of soft tissue to bone indicated for hip capsule, knee and shoulder repairs and reconstruction procedures.
Current EU MDR certification:
A suture anchor intended for the reattachment of soft tissue to bone for hip capsule and shoulder repairs.
Products affected:
OSTEORAPTOR Suture Anchor with ULTRABRAID</t>
  </si>
  <si>
    <t>208014, 208015, 208088, 208089, 210518 and 231595</t>
  </si>
  <si>
    <t>46585, 46585, 32831, 32832, 32831 and 46585</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</si>
  <si>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t>
  </si>
  <si>
    <t>Legion CR XLPE High Flexion Articular Insert
Legion PS XLPE High Flexion Articular Insert
LEGION CoCr Constrained Femoral Component
LEGION Revision Tibial Baseplate
LEGION OXINIUM Constrained Femoral Component
LEGION Constrained Articular Inserts</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</si>
  <si>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
Products affected:
Legion CR XLPE High Flexion Articular Insert
Legion PS XLPE High Flexion Articular Insert
LEGION CoCr Constrained Femoral Component
LEGION Revision Tibial Baseplate
LEGION OXINIUM Constrained Femoral Component
LEGION Constrained Articular Inserts</t>
  </si>
  <si>
    <t>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t>
  </si>
  <si>
    <t>LEGION Cruciate Retaining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</si>
  <si>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
Products affected:
LEGION Cruciate Retaining Nonporous Femoral Component</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</si>
  <si>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t>
  </si>
  <si>
    <t>LEGION Posterior Stabilised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</si>
  <si>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Products affected:
LEGION Posterior Stabilised Nonporous Femoral Component</t>
  </si>
  <si>
    <t>218143 and 318040</t>
  </si>
  <si>
    <t>34191 and 34191</t>
  </si>
  <si>
    <t>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t>
  </si>
  <si>
    <t>ANTHOLOGY Porous Plus HA Femoral Component
ANTHOLOGY Porous</t>
  </si>
  <si>
    <t>Previous EU MDD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
Products affected:
ANTHOLOGY Porous Plus HA Femoral Component
ANTHOLOGY Porous</t>
  </si>
  <si>
    <t>204889 and 204890</t>
  </si>
  <si>
    <t>45061 and 45061</t>
  </si>
  <si>
    <t>A suture anchor intended for the reattachment of soft tissue to bone for shoulder repairs: capsular stabilization including bankart repair, anterior shoulder instability and SLAP lesion repairs.</t>
  </si>
  <si>
    <t>OSTEORAPTOR Curved Suture Anchor with one ULTRABRAID Suture (COBRAID blue)
OSTEORAPTOR Curved Suture Anchor with one ULTRABRAID Suture (COBRAID Black)</t>
  </si>
  <si>
    <t>Previous EU MDD certification:
An absorbable suture anchor implanted into bone intended for the reattachment of soft tissue to bone for the following shoulder repairs: capsular stabilization (including bankart repair, anterior shoulder instability, SLAP lesion repairs, capsular shift or capsulolabral reconstructions), acromioclavicular spearation repairs, deltoid repairs, rotator cuff tear repairs and biceps tenodesis.
Current EU MDR certification:
A suture anchor intended for the reattachment of soft tissue to bone for shoulder repairs: capsular stabilization including bankart repair, anterior shoulder instability and SLAP lesion repairs.
Products affected:
OSTEORAPTOR Curved Suture Anchor with one ULTRABRAID Suture (COBRAID blue)
OSTEORAPTOR Curved Suture Anchor with one ULTRABRAID Suture (COBRAID Black)</t>
  </si>
  <si>
    <t>The Medtronic Model 8596SC Pump Segment Revision Kit is used when a revision to the pump segment of the Model 8731 or 8731SC Catheter is required. The catheter is part of an infusion system that stores and delivers parenteral drugs to the intrathecal space. The implanted infusion system components consist of a Medtronic pump and an intrathecal catheter. The catheter connects to the pump at the catheter port</t>
  </si>
  <si>
    <t>Intrathecal Catheter Pump Segment Revision Kit Model 8596SC</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</si>
  <si>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Throughout the IFU cautions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Pump Segment Revision Kit Model 8596SC</t>
  </si>
  <si>
    <t>Contact Name:
Ruth Black
Contact email:
ruth.black@medtronic.com
Contact number:
487430304</t>
  </si>
  <si>
    <t>The 8598A spinal segment revision kit is used when a revision to the spinal segment of a model 8731 or 8731SC Catheter is required. The catheter is part of an infusion system that stores and delivers parenteral drugs to the intrathecal space. The implanted infusion system components consist of a Medtronic pump and a model 8731 or 8731SC catheter. The catheter connects to the pump at the catheter port.</t>
  </si>
  <si>
    <t>Intrathecal Catheter Spinal Segment Revision Kit 8598A</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</si>
  <si>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Cautions in the IFU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Spinal Segment Revision Kit 8598A</t>
  </si>
  <si>
    <t>HEALICOIL REGENESORB Suture Anchors are intended for use only for the reattachment of soft tissue to bone for the following indications:
Shoulder
- Rotator cuff tear repairs
- Capsular shift or capsulolabral reconstructions
- Biceps tenodesis</t>
  </si>
  <si>
    <t>HEALICOIL REGENESORB Suture Anchor with Two/Three ULTRABRAID Sutures</t>
  </si>
  <si>
    <t>Previous EU MDD certification:
HEALICOIL REGENESORB Suture Anchors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Knee: Extra-capsular repairs - Medial collateral ligament - Lateral collateral
ligament - Posterior oblique ligament; Iliotibial band tenodesis; Patellar
realignment and tendon repairs - Vastus medialis obliquus
advancement.
Current EU MDR certification:
HEALICOIL REGENESORB Suture Anchors are intended for use only for the reattachment of soft tissue to bone for the following indications:
Shoulder
- Rotator cuff tear repairs
- Capsular shift or capsulolabral reconstructions
- Biceps tenodesis
Products affected:
HEALICOIL REGENESORB Suture Anchor with Two/Three ULTRABRAID Sutures</t>
  </si>
  <si>
    <t>A device intended for use only for the reattachment of soft tissue to bone for the following indications:
Shoulder
· Rotator cuff tear repairs
· Capsular shift or capsulolabral reconstructions
· Biceps tenodesis.</t>
  </si>
  <si>
    <t>HEALICOIL REGENESORB Suture Anchor with ONE ULTRATAPE and ONE ULTRABRAID Suture</t>
  </si>
  <si>
    <t>Previous EU MDD certification:
HEALICOIL REGENESORB Suture Anchors with ULTRATAPE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Current EU MDR certification:
A device intended for use only for the reattachment of soft tissue to bone for the following indications:
Shoulder
· Rotator cuff tear repairs
· Capsular shift or capsulolabral reconstructions
· Biceps tenodesis.
Products affected:
HEALICOIL REGENESORB Suture Anchor with ONE ULTRATAPE and ONE ULTRABRAID Suture</t>
  </si>
  <si>
    <t>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t>
  </si>
  <si>
    <t>MICRORAPTOR™ REGENESORB Suture Anchor</t>
  </si>
  <si>
    <t>Previous EU MDD certification:
The Smith &amp; Nephew MICRORAPTOR REGENESORB Suture Anchor is intended for the reattachment of soft tissue to bone for the following indications:
Hip
Acetabular labrum repair/reconstruction
Shoulder
· Capsular stabilization
-- Bankart repair
-- Anterior shoulder instability
-- SLAP lesion repairs
-- Capsular shift or capsulolabral reconstructions
· Biceps tenodesis
Current EU MDR certification:
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
Products affected:
MICRORAPTOR™ REGENESORB Suture Anchor</t>
  </si>
  <si>
    <t>220595 and 242034</t>
  </si>
  <si>
    <t>34199 and 34199</t>
  </si>
  <si>
    <t>1.Rheumatoid arthritis.
2.Post-traumatic arthritis, osteoarthritis, or degenerative arthritis.
3.Failed, unicompartmental replacement, or total knee replacement."</t>
  </si>
  <si>
    <t>GENESIS II Biconvex Patella
GENESIS II Resurfacing Patella</t>
  </si>
  <si>
    <t>Previous EU MDD certification:
A sterile patellar component of a total knee system. The GENESIS II Components are indicated for the following conditions:
Rheumatoid arthritis; post-traumatic arthritis, osteoarthritis, or degenerative
arthritis; failed osteotomies, unicompartmental replacement, or total knee
replacement.
Current EU MDR certification:
1.Rheumatoid arthritis.
2.Post-traumatic arthritis, osteoarthritis, or degenerative arthritis.
3.Failed, unicompartmental replacement, or total knee replacement.
Products affected:
GENESIS II Biconvex Patella
GENESIS II Resurfacing Patella</t>
  </si>
  <si>
    <t>218147, 218151, 218152 and 218153</t>
  </si>
  <si>
    <t>34076, 43168, 44362 and 44362</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</si>
  <si>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t>
  </si>
  <si>
    <t>REFLECTION All-Poly XLPE Cup
REFLECTION XLPE 0/20 DEGREE LINER
REFLECTION Constrained Liner
REFLECTION Constrained Liner Adaptor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</si>
  <si>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
Products affected:
REFLECTION All-Poly XLPE Cup
REFLECTION XLPE 0/20 DEGREE LINER
REFLECTION Constrained Liner
REFLECTION Constrained Liner Adaptor</t>
  </si>
  <si>
    <t xml:space="preserve">Models to be discontinued:
71323103
71323114
71323125
71323128
71323148
71333300
71333303
71333304
71333305
71333306
71333307
71333308
71333309
71333312
71333313
71333314
71333315
71333316
71333317
71333318
71333319
71333326
71333327
71333328
71333337
71333338
71333339
71333345
71333346
71333347
71333348
71333349
71333350
71333362
71333363
71333364
71333365
71333366
71333367
71333374
71333375
71333376
71333377
71333378
71333384
71333385
71333386
71333387
71333388
71333389
71333395
71333396
71333397
71333398
71333399
71333400
71333401
71333402
71333403
71333404
71333405
71333406
71333407
71333412
71333413
71333414
71333415
71333416
71333417
71333423
71333424
71333425
71333426
71333427
71333428
71333429
71333435
71333436
71333437
71333438
71333439
71333445
71333446
71333447
71333448
71333449
71333450
71333451
71333452
71333453
71333454
71333455
71333456
71333457
71333462
71333463
71333464
71333465
71333466
71333467
71333473
71333474
71333475
71333476
71333477
71333478
71333479
71333484
71333485
71333486
71333487
71333488
71333489
71333495
71333496
71333497
71333498
71333499
71358003
71358004
71358005
71358006
71358007
71358008
Anticipated supply cease date:
</t>
  </si>
  <si>
    <t>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</si>
  <si>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Revision Long Straight Femoral Component</t>
  </si>
  <si>
    <t>Previous EU MDD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Revision Long Straight Femoral Component</t>
  </si>
  <si>
    <t>Boston Scientific Pty Ltd</t>
  </si>
  <si>
    <t>The GreenLight XPS Laser System is intended for the surgical incision, excision, vaporization, ablation, hemostasis, and coagulation of urological soft tissue.</t>
  </si>
  <si>
    <t>GreenLight XPS Laser System</t>
  </si>
  <si>
    <t>Previous EU MDD certification:
All soft tissue is included, such as skin, cutaneous tissue, subcutaneous tissue, striated and smooth tissue, muscle, cartilage meniscus, mucous membrane, lymph vessels and nodes, organs, and glands.
Current EU MDR certification:
• Vaporization of prostate tissue for men suffering from Benign Prostatic Hyperplasia.
• Endoscopic urological surgery (ablation, vaporization, incision, excision coagulation and hemostasis) of soft tissue in adults.
Products affected:
GreenLight XPS Laser Console</t>
  </si>
  <si>
    <t>Previous EU MDD certification:
The laser system is intended for the surgical incision, excision, vaporization, ablation, hemostasis, and coagulation of soft tissue.
Current EU MDR certification:
The laser system is intended for the surgical incision, excision, vaporization, ablation, hemostasis, and coagulation of urological soft tissue.
Products affected:
GreenLight XPS Laser Console</t>
  </si>
  <si>
    <t xml:space="preserve">Contact Name:
Hannah Michael
Contact email:
hannah.michael@bsci.com
Contact number:
</t>
  </si>
  <si>
    <t>Intended to be connected to a surgical laser system to direct and deliver laser energy for surgical incision/excision, vaporization, ablation, hemostasis, and coagulation of urological soft tissue.</t>
  </si>
  <si>
    <t>GreenLight HPS™ Laser Fiber 
MoXy™ Laser Fiber</t>
  </si>
  <si>
    <t>Previous EU MDD certification:
Surgical procedures can include treatment for Benign Prostatic Hyperplasia (BPH) and other soft tissue applications including bladder tumors and urethral strictures.
Current EU MDR certification:
• For the treatment of benign prostatic hypertrophy/hyperplasia (BPH).
• Other endoscopic procedures involving surgical incision, excision, vaporization, ablation, hemostasis, and coagulation of urological soft tissue in adults.
Products affected:
GreenLight HPS™ Laser Fiber 
MoXy™ Laser Fiber</t>
  </si>
  <si>
    <t>Previous EU MDD certification:
Intended to be connected to a surgical laser system to direct and deliver laser energy for surgical incision/excision, vaporization, ablation, hemostasis, and coagulation of soft tissue.
Current EU MDR certification:
Intended to be connected to a surgical laser system to direct and deliver laser energy for surgical incision/excision, vaporization, ablation, hemostasis, and coagulation of urological soft tissue.
Products affected:
GreenLight HPS™ Laser Fiber 
MoXy™ Laser Fiber</t>
  </si>
  <si>
    <t>47267 - Single-chamber pacemaker, rate-responsive</t>
  </si>
  <si>
    <t>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t>
  </si>
  <si>
    <t>Attesta SR MRI SureScan ATSR01</t>
  </si>
  <si>
    <t>Previous EU MDD certification:
Old indication
The Medtronic Attesta SR MRI SureScan model ATSR01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New Indications
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
Products affected:
Attesta SR MRI SureScan ATSR01</t>
  </si>
  <si>
    <t>Contact Name:
Sandip Mahapatra
Contact email:
rs.anzregaffairs@medtronic.com
Contact number:
(02) 9857 9000</t>
  </si>
  <si>
    <t>393093, 393095, 393096</t>
  </si>
  <si>
    <t>47265 - Dual-chamber pacemaker, rate-responsive</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</si>
  <si>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</si>
  <si>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Attesta DR MRI SureScan, ATDR01
 Attesta L DR MRI SureScan ATDRL1
 Attesta S DR MRI SureScan ATDRS1</t>
  </si>
  <si>
    <t>Previous EU MDD certification:
The device is an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Attesta DR MRI SureScan, ATDR01
 Attesta L DR MRI SureScan ATDRL1
 Attesta S DR MRI SureScan ATDRS1</t>
  </si>
  <si>
    <t>392521 and 392531</t>
  </si>
  <si>
    <t>The device is indicated for use in patients who may benefit from rate responsive or non-rate responsive pacing to restore physiologic heart rates,
improve cardiac output, prevent symptoms, or protect against arrhythmias related to cardiac impulse formation or conduction disorders."</t>
  </si>
  <si>
    <t>Azure XT SR MRI SureScan, W2SR01
Azure S SR MRI SureScan, W3SR01</t>
  </si>
  <si>
    <t>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Products affected:
Azure XT SR MRI SureScan, W2SR01
Azure S SR MRI SureScan, W3SR01</t>
  </si>
  <si>
    <t>392519 and 392520</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</si>
  <si>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</si>
  <si>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Azure XT DR MRI SureScan, W2DR01
Azure S DR MRI SureScan, W3DR01</t>
  </si>
  <si>
    <t xml:space="preserve">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t>
  </si>
  <si>
    <t>393515; 393516; 393517 and 393518</t>
  </si>
  <si>
    <t>47263 - Biventricular pacemaker</t>
  </si>
  <si>
    <t>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t>
  </si>
  <si>
    <t>Percepta CRT-P MRI SureScan W1TR04
 Percepta Quad CRT-P MRI SureScan W4TR04
 Serena CRT-P MRI SureScan W1TR05
  Serena Quad CRT-P MRI SureScan W4TR05</t>
  </si>
  <si>
    <t>Previous EU MDD certification:
The device is indicated for any of the following types of heart failure patients:
● Patients with ventricular dyssynchrony
● Patients with reduced ejection fraction (EF), regardless of New York Heart Association (NYHA) class, who are indicated for ventricular pacing, and have high degree AV block
● Patients with reduced EF and all of the following characteristics:
– Have received a conventional pacemaker or an ICD
– Have subsequently developed worsening heart failure despite optimal medical therapy
– Have a high proportion of RV pacing"
Current EU MDR certification:
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
Products affected:
Percepta CRT-P MRI SureScan W1TR04
 Percepta Quad CRT-P MRI SureScan W4TR04
 Serena CRT-P MRI SureScan W1TR05
 Serena Quad CRT-P MRI SureScan W4TR05</t>
  </si>
  <si>
    <t>393252; 393374; 393375; 393376; 393377; 393378 and 393379</t>
  </si>
  <si>
    <t>47270 - Biventricular pacemaker/defibrillator</t>
  </si>
  <si>
    <t>The device is an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</si>
  <si>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</si>
  <si>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Previous EU MDD certification:
The device is indicated for use in patients who are at high risk of sudden death due to ventricular tachyarrhythmias and who have heart failure with ventricular dyssynchrony. The device is intended to provide atrial and/or ventricular antitachycardia pacing, cardioversion, and defibrillation for automated treatment of atrial and/or life-threatening ventricular tachyarrhythmias.
Current EU MDR certification:
The devices are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</si>
  <si>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393250; 393251; 393270 and 393380</t>
  </si>
  <si>
    <t>35852 - Defibrillator, implantable, automatic</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</si>
  <si>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</si>
  <si>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Visia AF MRI XT VR SureScan Model DVFB2D4
Visia AF MRI S VR SureScan Model DVFC3D4
Visia AF MRI XT VR  SureScan Model DVFB2D1
Visia AF MRI S VR SureScan Model DVFC3D1</t>
  </si>
  <si>
    <t>Previous EU MDD certification:
The device is intended to provide ventricular antitachycardia pacing and ventricular defibrillation for automated treatment of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Visia AF MRI XT VR SureScan Model DVFB2D4
Visia AF MRI S VR SureScan Model DVFC3D4
Visia AF MRI XT VR  SureScan Model DVFB2D1
Visia AF MRI S VR SureScan Model DVFC3D1</t>
  </si>
  <si>
    <t>392893; 393519; 393536 and 393537</t>
  </si>
  <si>
    <t>37265 - Defibrillator, implantable, automatic, dual-chamber</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</si>
  <si>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</si>
  <si>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Evera MRI S DR SureScan Model DDMC3D4
 Evera MRI XT DR SureScan Model DDMB2D4
Evera MRI S DR SureScan Model DDMC3D1
Evera MRI XT DR SureScan Model DDMB2D1</t>
  </si>
  <si>
    <t>Previous EU MDD certification:
The device is intended to provide atrial and/or ventricular antitachycardia pacing, cardioversion, and defibrillation for automated treatment of atrial and/or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Evera MRI S DR SureScan Model DDMC3D4
 Evera MRI XT DR SureScan Model DDMB2D4
Evera MRI S DR SureScan Model DDMC3D1
Evera MRI XT DR SureScan Model DDMB2D1</t>
  </si>
  <si>
    <t>392239; 392240; 392241; 392242; 392273; 392274; 392417; 392418; 392419; 392420; 392421 and 392422</t>
  </si>
  <si>
    <t>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</si>
  <si>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</si>
  <si>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Previous EU MDD certification:
The device is indicated for use in patients who are at significant risk of developing atrial and/or life-threatening ventricular arrhythmias and who have heart failure with ventricular arrhythmias. Heart failure patients must have experienced one or more of the following conditions:
● Ventricular dyssynchrony
● Reduced ejection fraction, regardless of New York Heart Association (NYHA) class, who are indicated for ventricular pacing and have high degree AV block
● Reduced ejection fraction and all the following characteristics:
– Have received a conventional pacemaker or an ICD
– Have subsequently developed worsening heart failure despite optimal medical therapy
– Have a high proportion of RV pacing"
Current EU MDR certification:
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</si>
  <si>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392254; 392255; 392256; 392259; 392264 and 392265</t>
  </si>
  <si>
    <t>The device is indicated for the automated treatment of patients who have experienced, or are at significant risk of developing, life-threatening ventricular arrhythmias through the delivery of antitachycardia pacing, cardioversion, and defibrillation therapies.</t>
  </si>
  <si>
    <t>Cobalt™ XT VR MRI SureScan™ DVPA2D1
 Cobalt™ VR MRI SureScan™ DVPB3D1
 Crome™ VR MRI SureScan™ DVPC3D1
 Cobalt™ VR MRI SureScan™ [DVPB3D4]
 Cobalt™ XT VR MRI SureScan™ DVPA2D4
 Crome™ VR MRI SureScan™ DVPC3D4</t>
  </si>
  <si>
    <t>Previous EU MDD certification:
The device is indicated for the automated treatment of patients who have experienced, or are at significant risk of developing,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VR MRI SureScan™ DVPA2D1
 Cobalt™ VR MRI SureScan™ DVPB3D1
 Crome™ VR MRI SureScan™ DVPC3D1
 Cobalt™ VR MRI SureScan™ [DVPB3D4]
 Cobalt™ XT VR MRI SureScan™ DVPA2D4
 Crome™ VR MRI SureScan™ DVPC3D4</t>
  </si>
  <si>
    <t>392251; 392252; 392253; 392257; 392261 and 392262</t>
  </si>
  <si>
    <t>The device is indicated for the automated treatment of patients who have experienced, or are at significant risk of developing, atrial and/or life-threatening ventricular arrhythmias through the delivery of antitachycardia pacing, cardioversion, and defibrillation therapies.</t>
  </si>
  <si>
    <t>Cobalt™ XT DR MRI SureScan™ DDPA2D1
 Cobalt™ DR MRI SureScan™ DDPB3D1
 Crome™ DR MRI SureScan™ DDPC3D1
 Cobalt™ XT DR MRI SureScan™ DDPA2D4
 Cobalt™ DR MRI SureScan™ DDPB3D4
 Crome™ DR MRI SureScan™ [DDPC3D4]</t>
  </si>
  <si>
    <t>Previous EU MDD certification:
The device is indicated for the automated treatment of patients who have experienced, or are at significant risk of developing, atrial and/or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DR MRI SureScan™ DDPA2D1
 Cobalt™ DR MRI SureScan™ DDPB3D1
 Crome™ DR MRI SureScan™ DDPC3D1
 Cobalt™ XT DR MRI SureScan™ DDPA2D4
 Cobalt™ DR MRI SureScan™ DDPB3D4
 Crome™ DR MRI SureScan™ [DDPC3D4]</t>
  </si>
  <si>
    <t>218138, 218139, 218140, 218141, 218142, 218184 and 229993</t>
  </si>
  <si>
    <t>38156, 33175, 38156, 38156, 33175, 33175 and 59688</t>
  </si>
  <si>
    <t>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t>
  </si>
  <si>
    <t>Biolox Delta Ceramic Femoral Head 12/14 Taper
Chrome Femoral Head 12/14 Taper
OXINIUM Femoral Heads 12/14 Taper
OXINIUM Modular Femoral Heads
Chrome Modular Femoral Head
Stainless Steel 12/14 Taper Femoral Head
Titanium Modular Head Sleeve 12/14 Taper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</si>
  <si>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
Products affected:
Biolox Delta Ceramic Femoral Head 12/14 Taper
Chrome Femoral Head 12/14 Taper
OXINIUM Femoral Heads 12/14 Taper
OXINIUM Modular Femoral Heads
Chrome Modular Femoral Head
Stainless Steel 12/14 Taper Femoral Head
Titanium Modular Head Sleeve 12/14 Taper</t>
  </si>
  <si>
    <t>232073, 232074, 232075 and 232076</t>
  </si>
  <si>
    <t>33692, 32832, 46585 and 16077</t>
  </si>
  <si>
    <t>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t>
  </si>
  <si>
    <t>LEGION HK Femoral Assembly
LEGION HK Tibial Baseplate
LEGION HK Guided-Motion Articular Insert 
LEGION HK Bolt and Sleeve Kit</t>
  </si>
  <si>
    <t>Previous EU MDD certification:
The LEGION HK (Hinge Knee) System intended for cemented total knee replacement. Indications for Total Knee Replacement are:
1. Rheumatoid arthritis.
2. Post-traumatic arthritis, osteoarthritis, or degenerative arthritis.
3. Failed osteotomies, unicompartmental replacement, or total knee replacement.
4. Hinge knee systems are designed for use in patients in primary and revision surgery, where the posterior cruciate ligament and one or both of the collateral ligaments (i.e. medial collateral and/or lateral collateral ligament) are absent or incompetent.
Current EU MDR certification:
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
Products affected:
LEGION HK Femoral Assembly
LEGION HK Tibial Baseplate
LEGION HK Guided-Motion Articular Insert 
LEGION HK Bolt and Sleeve Kit</t>
  </si>
  <si>
    <t>Corin Limited</t>
  </si>
  <si>
    <t>Corin Australia Pty Ltd</t>
  </si>
  <si>
    <t>The indications for the Corin MetaFix Hip Stem as a total hip 
arthroplasty include: Non-inflammatory degenerative joint disease 
including osteoarthritis and avascular necrosis, Rheumatoid arthritis, 
Correction of functional deformity, Treatment of non-union and femoral 
neck fractures, Developmental Dysplasia of the Hip (DDH)and 
Congenital Dysplasia of the Hip (CDH).It is intended to provide 
increased patient mobility and reduce pain by replacing the damaged 
hip joint articulation in patients where there is evidence of sufficient 
sound bone to seat and support the components.</t>
  </si>
  <si>
    <t>Part Number
Device Description
579.0000
MetaFix Hip Stem – Size 0 – Standard 135° – Cementless
579.0001
MetaFix Hip Stem – Size 1 – Standard 135° – Cementless
579.0002
MetaFix Hip Stem – Size 2 – Standard 135° – Cementless
579.0003
MetaFix Hip Stem – Size 3 – Standard 135° – Cementless
579.0004
MetaFix Hip Stem – Size 4 – Standard 135° – Cementless
579.0005
MetaFix Hip Stem – Size 5 – Standard 135° – Cementless
579.0006
MetaFix Hip Stem – Size 6 – Standard 135° – Cementless
579.0007
MetaFix Hip Stem – Size 7 – Standard 135° – Cementless
579.0008
MetaFix Hip Stem – Size 8 – Standard 135° – Cementless
579.0009
MetaFix Hip Stem – Size 9 – Standard 135° – Cementless
579.0010
MetaFix Hip Stem – Size 10 – Standard 135° – Cementless
579.2000
MetaFix Hip Stem – Size 0 – Standard 125° – Cementless
579.2001
MetaFix Hip Stem – Size 1 – Standard 125° – Cementless
579.2002
MetaFix Hip Stem – Size 2 – Standard 125° – Cementless
579.2003
MetaFix Hip Stem – Size 3 – Standard 125° – Cementless
579.2004
MetaFix Hip Stem – Size 4 – Standard 125° – Cementless
579.2005
MetaFix Hip Stem – Size 5 – Standard 125° – Cementless
579.2006
MetaFix Hip Stem – Size 6 – Standard 125° – Cementless
579.2007
MetaFix Hip Stem – Size 7 – Standard 125° – Cementless
579.2008
MetaFix Hip Stem – Size 8 – Standard 125° – Cementless
579.2009
MetaFix Hip Stem – Size 9 – Standard 125° – Cementless
579.2010
MetaFix Hip Stem – Size 10 – Standard 125° – Cementless
579.1000
MetaFix Hip Stem – Size 0 – Lateralised 135° – Cementless
579.1001
MetaFix Hip Stem – Size 1 – Lateralised 135° – Cementless
579.1002
MetaFix Hip Stem – Size 2 – Lateralised 135° – Cementless
579.1003
MetaFix Hip Stem – Size 3 – Lateralised 135° – Cementless
579.1004
MetaFix Hip Stem – Size 4 – Lateralised 135° – Cementless
579.1005
MetaFix Hip Stem – Size 5 – Lateralised 135° – Cementless
579.1006
MetaFix Hip Stem – Size 6 – Lateralised 135° – Cementless
579.1007
MetaFix Hip Stem – Size 7 – Lateralised 135° – Cementless
579.1008
MetaFix Hip Stem – Size 8 – Lateralised 135° – Cementless
579.1009
MetaFix Hip Stem – Size 9 – Lateralised 135° – Cementless
579.1010
MetaFix Hip Stem – Size 10 – Lateralised 135° – Cementless
579.0100
MetaFix Hip Stem – Size 0 – Standard 135° Collared – Cementless
579.0101
MetaFix Hip Stem – Size 1 – Standard 135° Collared – Cementless
579.0102
MetaFix Hip Stem – Size 2 – Standard 135° Collared – Cementless
579.0103
MetaFix Hip Stem – Size 3 – Standard 135° Collared – Cementless
579.0104
MetaFix Hip Stem – Size 4 – Standard 135° Collared – Cementless
579.0105
MetaFix Hip Stem – Size 5 – Standard 135° Collared – Cementless
579.0106
MetaFix Hip Stem – Size 6 – Standard 135° Collared – Cementless
579.0107
MetaFix Hip Stem – Size 7 – Standard 135° Collared – Cementless
579.0108
MetaFix Hip Stem – Size 8 – Standard 135° Collared – Cementless
579.0109
MetaFix Hip Stem – Size 9 – Standard 135° Collared – Cementless
579.2101
MetaFix Hip Stem – Size 1 – Standard 125° Collared – Cementless
579.2102
MetaFix Hip Stem – Size 2 – Standard 125° Collared – Cementless
579.2103
MetaFix Hip Stem – Size 3 – Standard 125° Collared – Cementless
579.2104
MetaFix Hip Stem – Size 4 – Standard 125° Collared – Cementless
Declaration No. DD01 Rev 05
Page 3 of 3
FRM 643 Effective Date: 14 NOV 19
Rev: 3 ECR 2897
579.2105
MetaFix Hip Stem – Size 5 – Standard 125° Collared – Cementless
579.2106
MetaFix Hip Stem – Size 6 – Standard 125° Collared – Cementless
579.2107
MetaFix Hip Stem – Size 7 – Standard 125° Collared – Cementless
579.2108
MetaFix Hip Stem – Size 8 – Standard 125° Collared – Cementless
579.2109
MetaFix Hip Stem – Size 9 – Standard 125° Collared – Cementless
579.0200
MetaFix Hip Stem – Size 0 – Short Neck 135° Collared – Cementless
579.0201
MetaFix Hip Stem – Size 1 – Short Neck 135° Collared – Cementless
579.0202
MetaFix Hip Stem – Size 2 – Short Neck 135° Collared – Cementless
579.2201
MetaFix Hip Stem – Size 1 – Short Neck 135° Collared – Cementless
579.2202
MetaFix Hip Stem – Size 2 – Short Neck 125° Collared – Cementless</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</si>
  <si>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MRI status: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</si>
  <si>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Intended purpose and MR status
Current EU MDR certification:
Reduction in Scope and change in MR status to conditional
Reduce in indications involves removal of trochanteric fracture of the proximal femur
*The use of the Corin MetaFix™ Hip Stem in hemiarthroplasty is not CE Marked 
Updated Intended purpose: 
The indications for the Corin MetaFix™ Hip Stem as a total hip arthroplasty* include:  
- Non-inflammatory degenerative joint disease including osteoarthritis and avascular necrosis  
- Rheumatoid arthritis  
- Correction of functional deformity**  
- Treatment of non-union and femoral neck fractures  
- Developmental dysplasia of the hip (DDH) and congenital dysplasia of the hip (CDH)  
The Corin MetaFix™ Hip Stem is indicated for cementless use only.
Products affected:
All linked to this ARTG</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</si>
  <si>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 contiditional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</si>
  <si>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none
Current EU MDR certification:
none
Products affected:
nil</t>
  </si>
  <si>
    <t>Previous EU MDD certification:
Nil
Current EU MDR certification:
Nil
Products affected:
Nil</t>
  </si>
  <si>
    <t>Contact Name:
Venkata Methra
Contact email:
venkata.methra@coringroup.com
Contact number:
420884388</t>
  </si>
  <si>
    <t>207831, 281110</t>
  </si>
  <si>
    <t>The MetaFix™ Hip Stem is intended to provide increased patient mobility and reduce pain by replacing the damaged hip joint articulation in patients where there is evidence of sufficient sound bone to seat and support the components.</t>
  </si>
  <si>
    <t>Metafix Cementless Femoral Stem Collarless
Metafix Cementless Femoral Stem Collared</t>
  </si>
  <si>
    <t>Previous EU MDD certification:
Previous EU MDD certification:
The indications for the Corin MetaFix Hip Stem as a total hip arthroplasty, and when used in combination with a Corin hemi-arthroplasty head, as a hip hemiarthroplasty, include: Non-inflammatory degenerative joint disease including osteoarthritis and avascular necrosis, Rheumatoid arthritis, Correction of functional deformity, Treatment of non-union, femoral neck and trochanteric fractures of the proximal femur, Developmental Dysplasia of the Hip (DDH) and Congenital Dysplasia of the Hip (CDH).  
The Metafix Stem is indicated for Cementless Use only
MRI status: MDD - No MR status
Current EU MDR certification:
Current EU MDR certification:                                                                                                                                                                                                                              
The indications for the Corin MetaFix™ Hip Stem as a total hip arthroplasty include:  
Non-inflammatory degenerative joint disease including osteoarthritis and avascular necrosis,  Rheumatoid arthritis, Correction of functional deformity, Treatment of non-union and femoral neck fractures , Developmental dysplasia of the hip (DDH) and congenital dysplasia of the hip (CDH). 
The Metafix Stem is indicated for Cementless Use only
MRI status: MDR - MR conditional
Products affected:
Metafix Cementless Femoral Stems Collarless
Metafix Cementless Femoral Stems Collared</t>
  </si>
  <si>
    <t>Contact Name:
Venkata Methra
Contact email:
venkata.methra@coringroup.com
Contact number:
+61420884388</t>
  </si>
  <si>
    <t>The balloon catheter expands a stenotic portion of the coronary artery or bypass graft during PTCA. The balloon catheter can be used for post-delivery expansion of balloon expandable stents.</t>
  </si>
  <si>
    <t>NC Euphora Rapid Exchange Balloon Dilatation Catheter - Angioplasty catheter, balloon dilatation, coronary, basic</t>
  </si>
  <si>
    <t>Previous EU MDD certification:
Intended Purpose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Intended Purpose (MDR):
The balloon catheter expands the stenotic portion of a coronary artery or bypass graft stenosis during PTCA. Balloon catheter models that at 2.00 to 4.00 mm in diameter are also indicated for post-delivery expansion of balloon-expandable stents.
Products affected:
NC Euphora Rapid Exchange Balloon Dilatation Catheter - Angioplasty catheter, balloon dilatation, coronary, basic</t>
  </si>
  <si>
    <t>Previous EU MDD certification:
Functional Description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(MDR):
The Euphora Rapid Exchange Balloon Dilation Catheter is a Percutaneous Transluminal Coronary Angioplasty (PTCA) Rapid Exchange System. It contains one balloon dilatation catheter, one flushing cannula, one refold tool, one looper device and one compliance chart.
Products affected:
NC Euphora Rapid Exchange Balloon Dilatation Catheter - Angioplasty catheter, balloon dilatation,
coronary, basic</t>
  </si>
  <si>
    <t xml:space="preserve">Contact Name:
Anna Le Huynh
Contact email:
anna.lehuynh@medtronic.com
Contact number:
</t>
  </si>
  <si>
    <t>The balloon catheter expands the stenotic portion of a coronary artery or bypass graft stenosis during PTCA. Balloon catheter models that at 2.00 to 4.00 mm in diameter are also indicated for post-delivery expansion of balloon-expandable stents.</t>
  </si>
  <si>
    <t>Euphora Rapid Exchange Balloon Dilation Catheter - Angioplasty catheter, balloon dilatation, coronary,
basic</t>
  </si>
  <si>
    <t>Previous EU MDD certification:
Indication for Use (EU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Indication for Use (EU MDR):
The balloon catheter expands the stenotic portion of a coronary artery or bypass graft stenosis during PTCA. Balloon catheter models that at 2.00 to 4.00 mm in diameter are also indicated for post-delivery expansion of balloon-expandable stents.
Products affected:
Euphora Rapid Exchange Balloon Dilation Catheter - Angioplasty catheter, balloon dilatation, coronary,
basic</t>
  </si>
  <si>
    <t>Previous EU MDD certification:
Functional Description (EU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(EU MDR):
The Euphora Rapid Exchange Balloon Dilation Catheter is a Percutaneous Transluminal Coronary Angioplasty (PTCA) Rapid Exchange System. It contains one balloon dilatation catheter, one flushing cannula, one refold tool, one looper device and one compliance chart.
Products affected:
Euphora Rapid Exchange Balloon Dilation Catheter - Angioplasty catheter, balloon dilatation, coronary,
basic</t>
  </si>
  <si>
    <t>The Telescope guide extension catheter is intended to be used to access coronary and/or peripheral arteries to facilitate placement of interventional devices.</t>
  </si>
  <si>
    <t>Telescope™ Guide Extension Catheter - Catheter, intravascular, guiding</t>
  </si>
  <si>
    <t>Previous EU MDD certification:
Intended Purpose (EU MDD):
Telescope Guide Extension Catheter is intended to be used in conjunction with guide catheters to access discrete regions of the coronary and/or peripheral vasculature, and to facilitate placement of interventional devices.
Current EU MDR certification:
Intended Purpose (EU MDR):
The Telescope guide extension catheter is intended to be used to access coronary and/or peripheral arteries to facilitate placement of interventional devices.
Products affected:
Telescope™ Guide Extension Catheter - Catheter, intravascular, guiding</t>
  </si>
  <si>
    <t>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t>
  </si>
  <si>
    <t>POLARSTEM with Ti/HA</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</si>
  <si>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with Ti/HA</t>
  </si>
  <si>
    <t>Previous EU MDD certification:
A sterile femoral component of a total hip system. The Polarstem Ti/HA Femoral Component is intended to be used for the following indications: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
Products affected:
POLARSTEM with Ti/HA</t>
  </si>
  <si>
    <t>Covidien llc</t>
  </si>
  <si>
    <t>350110; 350111; &amp; 350112</t>
  </si>
  <si>
    <t>35615 - Surgical staple, non-bioabsorbable</t>
  </si>
  <si>
    <t>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t>
  </si>
  <si>
    <t>1. Tri-Staple™ 2.0 Reinforced Intelligent Reloads.</t>
  </si>
  <si>
    <t>Previous EU MDD certification:
Tri-Staple™ 2.0 reinforced reloads preloaded with polyglycolic acid staple line reinforcement has applications in abdominal, gynecologic, pediatric and thoracic surgery for resection, transection of tissue and creation of anastomosis. They may be used for transection and resection of liver substance, hepatic vasculature and biliary structures, and for transection and resection of pancreas.
Current EU MDR certification:
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Reinforced Reloads
Models - SIGTRS45AMT; SIGTRS45AXT; SIGTRS60AMT; SIGTRS60AXT; SIGTRSB45AMT; SIGTRSB45AXT; SIGTRSB60AMT; SIGTRSB60AXT</t>
  </si>
  <si>
    <t>Previous EU MDD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Current EU MDR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Products affected:
Tri-Staple™ 2.0 Intelligent Reinforced Reloads
Models - SIGTRS45AMT; SIGTRS45AXT; SIGTRS60AMT; SIGTRS60AXT; SIGTRSB45AMT; SIGTRSB45AXT; SIGTRSB60AMT; SIGTRSB60AXT</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</si>
  <si>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</si>
  <si>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Models - SIG30AVM; SIG60AXT; SIG45AXT; SIG30AMT; SIG30AV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</si>
  <si>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Reloads
Models - SIG30AVM; SIG60AXT; SIG45AXT; SIG30AMT; SIG30AV</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</si>
  <si>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</si>
  <si>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 Curved Tip
Models - SIG60CTAVM; SIG45CTAVM; SIG30CTAVM; SIG60CTAMT; SIG45CTAMT
SIG45CTAV; SIG30CTAV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</si>
  <si>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
Products affected:
Tri-Staple™ 2.0 Intelligent Reloads - Curved Tip
Models - SIG60CTAVM; SIG45CTAVM; SIG30CTAVM; SIG60CTAMT; SIG45CTAMT
SIG45CTAV; SIG30CTAV</t>
  </si>
  <si>
    <t>Stryker Instruments</t>
  </si>
  <si>
    <t>Intended for use in the cutting, drilling, reaming, decorticating, shaping, and smoothing of bone, bone cement and teeth in a variety of surgical procedures, including but not limited to orthopedic, dental, ENT (Ear, Nose, Throat), neuro, spine, and endoscopic applications. Also for use in the placement or cutting of screws, metal, wires, pins, and other fixation devices.</t>
  </si>
  <si>
    <t>CORE 2</t>
  </si>
  <si>
    <t>Previous EU MDD certification:
Current EU MDR certification:
Using other electronic components or accessories may result in increased electromagnetic emissions or decreased electromagnetic immunity of the system.
Take special precautions regarding electromagnetic compatibility (EMC) when using the CORE 2 Console and system components. Install and place this medical electrical equipment into service according to the EMC information contained in this manual. Portable and mobile radiofrequency equipment and high frequency (HF) surgical equipment can affect the function of this medical electrical equipment. See Section 18.11 Appendix K: Electromagnetic Compatibility.
DO NOT leave the CORE 2 accessories in the surgical site when HF/RF devices are actively in use.
Products affected:
CORE 2</t>
  </si>
  <si>
    <t>Biomatlante SA</t>
  </si>
  <si>
    <t>Amplitude Australia Pty Ltd</t>
  </si>
  <si>
    <t>The resorbable composite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t>
  </si>
  <si>
    <t>Eclipse BCP Absorbable Interference Screw</t>
  </si>
  <si>
    <t>Previous EU MDD certification:
INDICATIONS
- Fixation within osseous tunnel of auto-grafts used for knee ligament reconstructions
- Fixation within an osseous tunnel of the long head biceps tendon for long head biceps tenodeses
Current EU MDR certification:
SURGICAL INDICATIONS
The composite interference screw is indicated in the treatment of Anterior Cruciate Ligament (ACL) reconstruction.
Products affected:
Eclipse BCP Absorbable Interference Screw</t>
  </si>
  <si>
    <t>Previous EU MDD certification:
The resorbable composite screw is composed of poly(L-Lactic-co-D-Lactic acid), Hydroxyapatite, and Tricalcium Phosphate. It is designed to provide fixation by interference between the graft and the bone tunnel walls during the consolidation period.
Indications include:
- Fixation within osseous tunnel of auto-grafts used for knee ligament reconstructions
- Fixation within an osseous tunnel of the long head biceps tendon for long head biceps tenodeses
Current EU MDR certification:
The resorbable composite interference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
Products affected:
Eclipse BCP Absorbable Interference Screw</t>
  </si>
  <si>
    <t xml:space="preserve">Contact Name:
Mathieu MOUI
Contact email:
mathieu.moui@amplitude-ortho.com
Contact number:
</t>
  </si>
  <si>
    <t>W. L. GORE &amp; ASSOCIATES, INC.</t>
  </si>
  <si>
    <t>W L Gore &amp; Associates (Australia) Pty Ltd</t>
  </si>
  <si>
    <t>The GORE Tri-Lobe Balloon Catheter is intended to assist in the dilatation of self-expanding endoprostheses in the aorta.</t>
  </si>
  <si>
    <t>Gore Tri-Lobe Balloon Catheter</t>
  </si>
  <si>
    <t>Previous EU MDD certification:
The GORE® Tri-Lobe Balloon Catheter is intended to assist in the dilatation of self-expanding endoprostheses in large diameter vessels.
Current EU MDR certification:
The GORE® Tri-Lobe Balloon Catheter is indicated to facilitate in the endovascular repair of the thoracic or abdominal aorta due to lesions including aneurysms, dissections, trauma, and penetrating aortic ulcers.
Products affected:
All models</t>
  </si>
  <si>
    <t>Previous EU MDD certification:
The GORE Tri-Lobe Balloon Catheter is intended to assist in the dilatation of self-expanding endoprostheses in large diameter vessels.
Current EU MDR certification:
The GORE Tri-Lobe Balloon Catheter is intended to assist in the dilatation of self-expanding endoprostheses in the aorta.
Products affected:
All models</t>
  </si>
  <si>
    <t xml:space="preserve">Contact Name:
Jenny Lin
Contact email:
jenny.lin@pharmalex.com
Contact number:
</t>
  </si>
  <si>
    <t>AngioDynamics, Inc</t>
  </si>
  <si>
    <t>Medical Specialties Australasia Pty Ltd</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</si>
  <si>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</si>
  <si>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t>
  </si>
  <si>
    <t>Previous EU MDD certification:
Per the current IFU in use for EU (MDD) markets, 16600330-01, page 4: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(Titanium)</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</si>
  <si>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(Titanium)</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</si>
  <si>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(Titanium)</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</si>
  <si>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(Titanium)</t>
  </si>
  <si>
    <t>Contact Name:
Christopher Masson
Contact email:
regulatory@msa.com.au
Contact number:
+61204177955</t>
  </si>
  <si>
    <t>The GORE PRECLUDE Pericardial Membrane is intended to be used as a membrane where the pericardium was incised during cardiothoracic surgery.</t>
  </si>
  <si>
    <t>Preclude Pericardial Membrane</t>
  </si>
  <si>
    <t>Previous EU MDD certification:
Used to cover and/or support soft tissue following injury or degenerative disease.
Current EU MDR certification:
The GORE PRECLUDE Pericardial Membrane is intended to be used as a membrane where the pericardium was incised during cardiothoracic surgery.
Products affected:
All models.</t>
  </si>
  <si>
    <t>The product is for use as an intrahepatic shunt between the hepatic and the portal veins.</t>
  </si>
  <si>
    <t>GORE VIATORR TIPS Endoporsthesis with Controlled Expansion</t>
  </si>
  <si>
    <t>Previous EU MDD certification:
The GORE® VIATORR® TIPS Endoprosthesis is indicated for use in the treatment of portal hypertension and its complications such as: variceal bleeding refractory to, or intolerant of, conventional therapies, inaccessible varices, gastropathy, refractory ascites, and/or hepatic hydrothorax.
Current EU MDR certification:
The GORE® VIATORR® TIPS Endoprosthesis with Controlled Expansion is indicated for use in the treatment of portal hypertension and its complications such as variceal bleeding and refractory ascites.
Products affected:
All models</t>
  </si>
  <si>
    <t>Previous EU MDD certification:
The GORE® VIATORR® TIPS Endoprosthesis is indicated for use in the treatment of portal hypertension and its complications.
Current EU MDR certification:
The product is for use as an intrahepatic shunt between the hepatic and the portal veins.
Products affected:
All models</t>
  </si>
  <si>
    <t>The GORE TEX Cardiovascular Patch is intended for use in carotid artery and congenital heart defect patching.</t>
  </si>
  <si>
    <t>Gore-Tex Cardiovascular Patch</t>
  </si>
  <si>
    <t>Previous EU MDD certification:
CARDIOVASCULAR PATCHING
Current EU MDR certification:
The GORE‑TEX® Cardiovascular Patch is indicated for use as a surgical patch in the treatment of carotid artery stenosis and the following congenital heart defects:
·                     ventricular septal defects
·                     atrial septal defects
·                     atrioventricular septal defects
·                     complete atrioventricular canal defects
·                     tetralogy of Fallot
·                     coarctation of the aorta
·                     double outlet right ventricle
Products affected:
All models</t>
  </si>
  <si>
    <t>Previous EU MDD certification:
The GORE TEX Cardiovascular Patch is indicated for cardiovascular patching.
Current EU MDR certification:
The GORE TEX Cardiovascular Patch is intended for use in carotid artery and congenital heart defect patching.
Products affected:
All models</t>
  </si>
  <si>
    <t>388665, 388666 and 388667</t>
  </si>
  <si>
    <t>48068, 33369 and 48070</t>
  </si>
  <si>
    <t>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t>
  </si>
  <si>
    <t>JOURNEY II Unicompartmental Knee Tibial Baseplate
JOURNEY II Unicompartmental Knee OXINIUM Femoral Implant
JOURNEY II Unicompartmental Knee Tibial Insert</t>
  </si>
  <si>
    <t>Previous EU MDD certification:
Unicompartmental knee implants are indicated for restoring either compartment of a knee that has 
been affected by the following: 
- Noninflammatory degenerative joint disease including osteoarthritis, traumatic arthritis, or avascular necrosis; 
- Correction of functional deformity; - Revision of previous arthroplasty procedures; 
- Treatment of fractures that are unmanageable using other techniques. 
Unicompartmental knee implants are single use only and the femoral components and tibial baseplates are intended for implantation only with bone cement. 
When used together, a unicompartmental and patello-femoral implant device, are intended to be used for those patients whereby conditions exist that cannot be solely addressed by a device that treats a single compartment (i.e., unicondylar or patellofemoral prosthesis) of the knee. 
Indications include: 
- Post-traumatic arthritis. 
- Degenerative arthritis. 
- Failed osteotomies and unicompartmental replacement. 
These indications will be used for the combined use of a unicompartmental and patello-femoral implant device, whereby a single condyle and patello-femoral regions have been affected by one or more of these conditions. Combined unicompartmental and patello-femoral Implants are intended for implantation with bone cement.
Current EU MDR certification:
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
Products affected:
JOURNEY II Unicompartmental Knee Tibial Baseplate
JOURNEY II Unicompartmental Knee OXINIUM Femoral Implant
JOURNEY II Unicompartmental Knee Tibial Insert</t>
  </si>
  <si>
    <t>The GORE-TEX® Suture is intended for use in soft tissue approximation, ligation, and in patients with mitral valve disease.</t>
  </si>
  <si>
    <t>GORE-TEX® Suture</t>
  </si>
  <si>
    <t>Previous EU MDD certification:
The GORE-TEX® Suture is indicated for use in all types of soft tissue approximation, including use in cardiovascular surgery. It is recommended for use where reduced suture line bleeding during cardiovascular anastomotic procedures is desired.
Current EU MDR certification:
The GORE-TEX® Suture is indicated for use in surgical procedures where general soft tissue approximation and/or ligation is required including cardiovascular surgery and repair of chordae tendineae.
Products affected:
All models</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</si>
  <si>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(plastic port body)</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</si>
  <si>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(plastic port body)</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</si>
  <si>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(plastic port body)</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</si>
  <si>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(plastic port body)</t>
  </si>
  <si>
    <t>Contact Name:
Christopher Masson
Contact email:
regulatory@msa.com.au
Contact number:
+61 2 9417 7955</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</si>
  <si>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</si>
  <si>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 Plastic Implantable Port with Vortex Technology and Polyurethane Catheter</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</si>
  <si>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SPP (SmartPort Plastic Implantable Port with Vortex Technology and Polyurethane Catheter)</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</si>
  <si>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SPP (SmartPort Plastic Implantable Port with Vortex Technology and Polyurethane Catheter)</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</si>
  <si>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SPP (SmartPort Plastic Implantable Port with Vortex Technology and Polyurethane Catheter)</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</si>
  <si>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SPP (SmartPort Plastic Implantable Port with Vortex Technology and Polyurethane Catheter)</t>
  </si>
  <si>
    <t>Karl Storz SE &amp; Co KG</t>
  </si>
  <si>
    <t>Karl Storz Endoscopy Australia</t>
  </si>
  <si>
    <t>A device used in procedures to control the suction mechanism to 
remove mucus, body fluids to prevent backflow of gases or liquids. This 
is a single-use device.</t>
  </si>
  <si>
    <t>021099-10 
021199-10 
021299-10 
021399-10</t>
  </si>
  <si>
    <t>Previous EU MDD certification:
Shelf life was 5 years.
Current EU MDR certification:
Shelf life changed to 3 years.
Products affected:
021099-10 
021199-10 
021299-10 
021399-10</t>
  </si>
  <si>
    <t xml:space="preserve">Contact Name:
Barbara Berens
Contact email:
regulatory_quality-au@karlstorz.com
Contact number:
</t>
  </si>
  <si>
    <t>Medtronic Minimed</t>
  </si>
  <si>
    <t>376091, 484825, 484826</t>
  </si>
  <si>
    <t>The MiniMed 780G insulin pump is indicated for use by patients age 7-80 years with Type 1 diabetes, whose total daily dose of insulin is 8 units per day or more.
The MiniMed 780G system is intended for the continuous delivery of basal insulin at selectable rates, and the administration of insulin boluses at selectable amounts. The system is also intended to continuously monitor glucose values in the fluid under the skin. The MiniMed 780G system includes SmartGuard technology, which can be programmed to provide an automatic adjustment of insulin delivery based on continuous glucose monitoring (CGM) and can suspend the delivery of insulin when the SG value falls below, or is predicted to fallbelow, predefined threshold values.</t>
  </si>
  <si>
    <t>MiniMed 780G Pump (MMT 1885)
MiniMed 780G Pump Kit  (MMT 1895)</t>
  </si>
  <si>
    <t>Previous EU MDD certification:
General Warnings in MDD IFU
Only use rapid acting U100 insulin (Humalog® and Novolog®)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Current EU MDR certification:
General warning  in MDR IFU (addition of Fiasp and Lyumjev - fast aacting insulin trade names)
Only use rapid acting U100 insulin (Humalog®, and Novolog®, and Fiasp®,Lyumjev)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Products affected:
MiniMed 780G Pump (MMT 1885)
MiniMed 780G Pump Kit  (MMT 1895)</t>
  </si>
  <si>
    <t>Contact Name:
Ruth Black
Contact email:
ruth.black@medtronic.com
Contact number:
+61487430304</t>
  </si>
  <si>
    <t>Hefei Meyer Optoelectronic Technology Inc</t>
  </si>
  <si>
    <t>AA-Med Pty Ltd</t>
  </si>
  <si>
    <t>N/A</t>
  </si>
  <si>
    <t>Dental Cone-beam Computed Tomography (SS-X9010DPro-3DE) is a three-dimensional Dental Cone-beam Computed Tomography (CBCT) X-ray system, which is intended to produce two-dimensional (2D) or
three-dimensional (3D) images of the human dental, maxillofacial regions and/or skull.</t>
  </si>
  <si>
    <t>Dental Cone-beam Computed Tomography (SS-X9010DPro-3DE).</t>
  </si>
  <si>
    <t>Previous EU MDD certification:
The Dental Cone-beam Computed Tomography is applicable to oral diagnosis for adults and pediatric patients. 
Diagnosis on full-mouth dentition and jaw disease can be performed by CBCT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The X-ray images can be used for the examination of human dental, maxillofacial regions and/or skull anatomy. CBCT shall only be used as an imaging technique where conventional radiography failed to answer the question for which imaging was required.
Products affected:
Dental Cone-beam Computed Tomography (SS-X9010DPro-3DE)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</si>
  <si>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Dental Cone-beam Computed Tomography (SS-X9010DPro-3DE)</t>
  </si>
  <si>
    <t>Previous EU MDD certification:
The equipment produces 2D or 3D medical images by scanning with X-ray beam, and can be used for
X-ray examination of the oral and maxillofacial regions and skull of adults and children, providing
reference for diagnosis and treatment in medical institutions.
Current EU MDR certification:
Dental Cone-beam Computed Tomography (SS-X9010DPro-3DE) is a three-dimensional Dental Cone-beam Computed Tomography (CBCT) X-ray system, which is intended to produce two-dimensional (2D) or
three-dimensional (3D) images of the human dental, maxillofacial regions and/or skull.
Products affected:
Dental Cone-beam Computed Tomography (SS-X9010DPro-3DE)</t>
  </si>
  <si>
    <t xml:space="preserve">Contact Name:
Ivy Cheng
Contact email:
help@aa-med.com
Contact number:
</t>
  </si>
  <si>
    <t>2D Panoramic Dental Imaging System produces two-dimensional (2D) X-ray images by scanning with X-ray beam for the examination of the dental and maxillofacial anatomy.</t>
  </si>
  <si>
    <t>2D Panoramic Dental Imaging System (SS-X9010DPro-2DE)</t>
  </si>
  <si>
    <t>Previous EU MDD certification:
The 2D Panoramic Dental Imaging System is applicable to oral diagnosis for adults and pediatric patients.
Diagnosis on full-mouth dentition and jaw disease can be performed by panoramic radiography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2D Panoramic Dental Imaging System produces two-dimensional (2D) X-ray images by scanning with X-ray beam for the examination of the dental and maxillofacial, and skull anatomy.
Products affected:
2D Panoramic Dental Imaging System (SS-X9010DPro-2DE)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</si>
  <si>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2D Panoramic Dental Imaging System (SS-X9010DPro-2DE)</t>
  </si>
  <si>
    <t>Previous EU MDD certification:
2D Panoramic Dental Imaging System produces two-dimensional (2D) X-ray images by scanning with X-ray beam for the examination of the dental and maxillofacial anatomy.
Current EU MDR certification:
2D Panoramic Dental Imaging System produces two-dimensional (2D) X-ray images by scanning with X-ray beam for the examination of the dental and maxillofacial, and skull anatomy.
Products affected:
2D Panoramic Dental Imaging System (SS-X9010DPro-2DE)</t>
  </si>
  <si>
    <t>Cook Ireland Ltd</t>
  </si>
  <si>
    <t>William A. Cook Australia Pty Ltd</t>
  </si>
  <si>
    <t>The intended use of the EchoTip® Insight™ Portosystemic Pressure Gradient Procedure Pack is to provide mutually compatible medical devices to allow for direct pressure measurement and monitoring in the hepatic and portal veins or their branches in patients with portal hypertension.</t>
  </si>
  <si>
    <t>EchoTip® Insight™ Portosystemic Pressure Gradient Procedure Pack</t>
  </si>
  <si>
    <t>Previous EU MDD certification:
N/A
Current EU MDR certification:
Adult patients with portal hypertension.
Products affected:
EchoTip® Insight™ Portosystemic Pressure Gradient Procedure Pack</t>
  </si>
  <si>
    <t>Previous EU MDD certification:
The intended use of the EchoTip® Insight™ Portosystemic Pressure Gradient Procedure Pack is to provide mutually compatible medical devices to allow for direct pressure measurement and monitoring in the hepatic and portal veins in patients with portal hypertension.
Current EU MDR certification:
The intended use of the EchoTip® Insight™ Portosystemic Pressure Gradient Procedure Pack is to provide mutually compatible medical devices to allow for direct pressure measurement and monitoring in the hepatic and portal veins or their branches in patients with portal hypertension.
Products affected:
EchoTip® Insight™ Portosystemic Pressure Gradient Procedure Pack</t>
  </si>
  <si>
    <t>Previous EU MDD certification:
N/A
Current EU MDR certification:
The EchoTip Insight needle and connecting tube provide a lumen through which a column of sterile fluid can be primed. The pressure applied at the distal tip of the needle is measured by the attached Compass Pressure Transducer. Once the EchoTip Insight needle and connecting tube are connected to the Compass Pressure Transducer, the needle is inserted into the accessory channel of an ultrasound endoscope.
The Luer fitting on the base of the needle handle is attached to the ultrasound endoscope accessory channel. The sheath can be adjusted using the sheath adjuster thumbscrew on the needle handle to ensure it exits the accessory channel. The proximal thumbscrew on the needle handle is used to set the desired needle extension length. The needle is extended into the vasculature by advancing the 12 handle. The echogenic needle pattern is visible under endoscopic ultrasound to confirm the location of the needle tip.
The pressure applied from the blood flow within the vasculature to the column of fluid within the system is transferred to the transducer at the proximal end of the needle handle. Once measurements are recorded, the needle may be retracted into the sheath and the thumbscrew on the safety ring locked at the 0 cm mark.
Products affected:
EchoTip® Insight™ Portosystemic Pressure Gradient Procedure Pack</t>
  </si>
  <si>
    <t>Previous EU MDD certification:
Current EU MDR certification:
• Device not indicated for use in pregnant/nursing women.
Products affected:
EchoTip® Insight™ Portosystemic Pressure Gradient Procedure Pack</t>
  </si>
  <si>
    <t>Previous EU MDD certification:
Those associated with the device include: arteriovenous fistula • cholangitis • damage to blood vessels • embolism • fever • hemorrhage • hypotension • infection • inflammation • nerve damage • pain/discomfort • perforation • pneumoperitoneum • sepsis • septicemia/bacteremia • thrombosis • vessel occlusion • vessel trauma.
Current EU MDR certification:
Those associated with the device: allergic reaction to nickel •arteriovenous fistula •cholangitis •damage to blood vessels •embolism •fever •hemorrhage •hypotension •infection •inflammation •nerve damage •pain/discomfort •perforation •pneumoperitoneum •sepsis •septicemia/bacteremia •thrombosis •vessel occlusion • vessel trauma.
Products affected:
EchoTip® Insight™ Portosystemic Pressure Gradient Procedure Pack</t>
  </si>
  <si>
    <t>Contact Name:
Huong Nguyen
Contact email:
huong.nguyen@cookmedical.com
Contact number:
+61411571802</t>
  </si>
  <si>
    <t>Models to be discontinued:
2D Panoramic Dental Imaging System (SS-X9010DPro-2D)
Anticipated supply cease date:
2025-05-13</t>
  </si>
  <si>
    <t>Models to be discontinued:
Dental Cone-beam Computed Tomography (SS-X9010DPro-3D)
Anticipated supply cease date:
2025-04-23</t>
  </si>
  <si>
    <t>Models to be discontinued:
Discontinued models include the following items that will no longer be supplied in Australia after the transition to MDR (i.e., discontinuations with no equivalent E-suffix items):
•	0N05B, 0N07B, 0N08B, 0N09B, 0N13B, 0U01B, 0U06B
•	2N01B, 2N02B, 2N03B, 2N05B, 2N06B, 2N07B, 2N08B, 2N10B, 2N13B, 2P08A, 2P08B, 2U02A, 2U02B, 2U05A, 2U05B, 2U06A, 2U10A, 2U10B, 2U17A, 2U22A
•	3N02B, 3N04B, 3N06B, 3N07A,  3N07B, 3N08B, 3N10B, 3P24A, 3U08B, 3U10B
•	4N02B, 4N04B, 4N06B, 4N08B, 4N10B, 4N16B, 4U06B, 4U16A, 4U20A
•	5K02B, 5K08A, 5K08B, 5K11A, 5K12B, 5M02B, 5M12B, 5M16B, 5N02B, 5N04B, 5N06B, 5N08B, 5N10B, 5N12B, 5N14B, 5N20B
•	6J02B, 6J04A, 6J04B, 6J12A, 6J12B, 6K01A, 6K02A, 6K02B, 6K04A, 6K04B, 6K06B, 6K08A, 6K08B, 6K10A, 6K10B, 6K12A, 6K12B, 6M02B, 6M04B, 6M06B, 6M08B, 6M10B, 6M12B, 6M14B, 6N04B
•	7J02B, 7J04A, 7J04B, 7J06A, 7J06B, 7J10A, 7K02B, 7K04B, 7K06B, 7K08A, 7M02B, 7M04B, 7M06B, 7M08B, 7M10B, 7M12B
•	8J02B, 8K02B, 8K08B, 8M02B, 8M04B
Anticipated supply cease date:
2025-04-01</t>
  </si>
  <si>
    <t>Models to be discontinued:
1PCM001, 1PCM101
Anticipated supply cease date:
2020-06-30</t>
  </si>
  <si>
    <t xml:space="preserve">Models to be discontinued:
Not Applicable
Anticipated supply cease date:
</t>
  </si>
  <si>
    <t>Models to be discontinued:
71421306
71421366
71421376
71421906
Anticipated supply cease date:
2024-12-31</t>
  </si>
  <si>
    <t>Stryker Spine Leesburg</t>
  </si>
  <si>
    <t>Occipito-cervico-thoracic rigid posterior fixation system</t>
  </si>
  <si>
    <t>CASPIAN® Spinal System and YUKON OCT Spinal System</t>
  </si>
  <si>
    <t>Previous EU MDD certification:
"PI017-1A11-05
The CASPIAN OCT / MESA Mini / DENALI Mini Spinal Systems are intended to provide stabilization as an adjunct to fusion of the cervical spine and occipito-cervico-thoracic junction (occiput-T3) when used with autograft or allograft and is indicated for the following: DDD (neck pain of discogenic origin with degeneration of the disc as confirmed by patient history and radiographic studies), spondylolisthesis, spinal stenosis, fracture/dislocation, revision of previous cervical spine surgery, tumors, atlantoaxial fracture with instability, occipitocervical dislocation.
The occipital bone screws are limited to occipital fixation only.
The rod and hook components are intended for use in the cervical/upper thoracic (C1–T3) spine. The pedicle screws are limited to placement in T1-T3 in treating thoracic conditions only. The pedicle screws are not intended to be placed in or treat conditions involving the cervical spine.
The CASPIAN OCT / MESA Mini / DENALI Mini Spinal Systems can also be linked to the RANGE® Spinal System using rod connectors or transitional rods.
PI060-2A11-01
The YUKON OCT Spinal System is intended to provide immobilization and stabilization of spinal segments as an adjunct to fusion for the following acute and chronic instabilities of the craniocervical junction, the cervical spine (C1to C7) and the thoracic spine (T1-T3): traumatic spinal fractures and/or traumatic dislocations; instability or deformity; failed previous fusions (e.g., pseudoarthrosis); tumors involving the cervical spine; and degenerative disease, including intractable radiculopathy and/or myelopathy, neck and/or arm pain of discogenic origin as confirmed by radiographic studies, and degenerative disease of the facets with instability.
The YUKON OCT Spinal System is also intended to restore the integrity of the spinal column even in the absence of fusion for a limited time period in patients with advanced stage tumors involving the cervical spine in whom life expectancy is of insufficient duration to permit achievement of fusion.
In order to achieve additional levels of fixation, the YUKON OCT Spinal System may be connected to Everest, Mesa and Denali Spinal System components via the rod to rod connectors or transition rods."
Current EU MDR certification:
"PI017-1A11-05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PI060-2A11-01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Products affected:
CASPIAN® Spinal System and YUKON OCT Spinal System</t>
  </si>
  <si>
    <t>Previous EU MDD certification:
Current EU MDR certification:
Adult patients that the licensed healthcare professional deem to be of adequate health to receive a surgical procedure in the appropriate anatomical structure and have a disease state that complies with the Indications and Contraindications.
Products affected:
CASPIAN® Spinal System and YUKON OCT Spinal System</t>
  </si>
  <si>
    <t>Previous EU MDD certification:
Current EU MDR certification:
The Caspian and Yukon OCT Spinal Systems are intended to provide immobilization and stabilization of spinal segments as an adjunct to fusion.
Products affected:
CASPIAN® Spinal System and YUKON OCT Spinal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</si>
  <si>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CASPIAN® Spinal System and YUKON OCT Spinal System</t>
  </si>
  <si>
    <t xml:space="preserve">Contact Name:
Fionnuala Hoctor
Contact email:
fionnuala.hoctor@stryker.com
Contact number:
</t>
  </si>
  <si>
    <t>Trocar sleeve anchoring device [45342]</t>
  </si>
  <si>
    <t>The Thoracoport™ trocar is indicated for use in establishing a port of entry for endoscopic instruments in thoracic procedures, where insufflation is not required.
The intended purpose of the device is to create and maintain a port of entry.</t>
  </si>
  <si>
    <t>Thoracoport™ Auto Suture™ Trocar</t>
  </si>
  <si>
    <t>Previous EU MDD certification:
This is used to punture body cavaties during thoracic surgery. Single use obuturator, do not use unless a pleural space exists. Needle aspiration may be necessary before the laparotomy or thoracotomy may
be performed. Following puncture, the trocar is withdrawn providing a working channel to the cavity.
Current EU MDR certification:
The Thoracoport™ trocar is indicated for use in establishing a port of entry for endoscopic instruments in thoracic procedures, where insufflation is not required.
The intended purpose of the device is to create and maintain a port of entry.
Products affected:
Thoracoport™ Trocar 10.5mm	179301
Thoracoport™ Trocar 11.5mm	179303
Thoracoport™ Trocar 5.5mm	179305
Thoracoport™ Trocar 15mm	179307
Thoracoport™ Soft Trocar 5mm	179308
Thoracoport™ Soft Trocar 12mm	179309
Thoracoport™ Soft Trocar 15mm	179310</t>
  </si>
  <si>
    <t>This device is used to sample targeted submucosal and extramural lesions or tissue within or adjacent to the tracheobronchial tree or gastrointestinal tract through the accessory channel of an ultrasound bronchoscope for fine needle aspiration (fna).</t>
  </si>
  <si>
    <t>EchoTip Ultra® Endobronchial Ultrasound Needle</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</si>
  <si>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Ultra® Endobronchial Ultrasound Needle</t>
  </si>
  <si>
    <t>Previous EU MDD certification:
N/A
Current EU MDR certification:
Adult patients requiring fine needle aspiration (FNA) of submucosal and extramural lesions or tissue
within or adjacent to the tracheobronchial tree.
Products affected:
EchoTip Ultra® Endobronchial Ultrasound Needle</t>
  </si>
  <si>
    <t>Previous EU MDD certification:
This device is used to sample targeted submucosal and extramural lesions within or adjacent to the tracheobronchial tree or gastrointestinal tract through the accessory channel of an ultrasound endoscope for fine needle aspiration (fna).
Current EU MDR certification:
This device is used to sample targeted submucosal and extramural lesions or tissue within or adjacent to the tracheobronchial tree or gastrointestinal tract through the accessory channel of an ultrasound bronchoscope for fine needle aspiration (fna).
Products affected:
EchoTip Ultra® Endobronchial Ultrasound Needle</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</si>
  <si>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Ultra® Endobronchial Ultrasound Needle</t>
  </si>
  <si>
    <t>Previous EU MDD certification:
N/A
Current EU MDR certification:
This device contains nickel, which may cause allergic reaction in individuals with nickel sensitivity.
Products affected:
EchoTip Ultra® Endobronchial Ultrasound Needle</t>
  </si>
  <si>
    <t xml:space="preserve">Contact Name:
Huong Nguyen
Contact email:
Huong.Nguyen@CookMedical.com
Contact number:
</t>
  </si>
  <si>
    <t>This device is used to sample targeted submucosal and extramural lesions or tissue within or adjacent to the tracheobronchial tree through the accessory channel of an ultrasound bronchoscope for fine needle aspiration (fna).</t>
  </si>
  <si>
    <t>EchoTip Ultra® Endobronchial HD Ultrasound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</si>
  <si>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Ultra® Endobronchial HD Ultrasound Needle for Olympus Scopes</t>
  </si>
  <si>
    <t>Previous EU MDD certification:
N/A
Current EU MDR certification:
Adult patients requiring fine needle aspiration (FNA) of submucosal and extramural lesions or tissue
within or adjacent to the tracheobronchial tree or the gastrointestinal tract.
Products affected:
EchoTip Ultra® Endobronchial HD Ultrasound Needle for Olympus Scopes</t>
  </si>
  <si>
    <t>Previous EU MDD certification:
This device is used to sample targeted submucosal and extramural lesions within or adjacent to the tracheobronchial tree through the accessory channel of an ultrasound endoscope for fine needle aspiration (fna).
Current EU MDR certification:
This device is used to sample targeted submucosal and extramural lesions or tissue within or adjacent to the tracheobronchial tree through the accessory channel of an ultrasound bronchoscope for fine needle aspiration (fna).
Products affected:
EchoTip Ultra® Endobronchial HD Ultrasound Needle for Olympus Scopes</t>
  </si>
  <si>
    <t>Previous EU MDD certification:
N/A
Current EU MDR certification:
Olympus EBUS scopes do not have a Luer fitting to allow needle attachment directly to the accessory
channel port. The EchoTip Ultra Endobronchial HD Ultrasound Needle for Olympus Scopes is
supplied with an accessory channel adapter to function as a Luer fitting, to which the needle can be
connected. The device is inserted into the scope accessory channel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Ultra® Endobronchial HD Ultrasound Needle for Olympus Scopes</t>
  </si>
  <si>
    <t>Previous EU MDD certification:
N/A
Current EU MDR certification:
This device contains nickel, which may cause allergic reaction in individuals with nickel sensitivity.
Products affected:
EchoTip Ultra® Endobronchial HD Ultrasound Needle for Olympus Scopes</t>
  </si>
  <si>
    <t>This device is used with an ultrasound bronchoscope for fine needle biopsy (fnb) of submucosal and extramural lesions or tissue within or adjacent to the tracheobronchial tree or gastrointestinal tract.</t>
  </si>
  <si>
    <t>EchoTip ProCore® Endobronchial HD Ultrasound Biopsy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</si>
  <si>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ProCore® Endobronchial HD Ultrasound Biopsy Needle for Olympus Scopes</t>
  </si>
  <si>
    <t>Previous EU MDD certification:
N/A
Current EU MDR certification:
Adult patients requiring fine needle biopsy (FNB) of submucosal and extramural lesions or tissue within or adjacent to the tracheobronchial tree or the gastrointestinal tract.
Products affected:
EchoTip ProCore® Endobronchial HD Ultrasound Biopsy Needle for Olympus Scopes</t>
  </si>
  <si>
    <t>Previous EU MDD certification:
This device is used with an ultrasound endoscope for fine needle biopsy, (fnb), of submucosal and extramural lesions within or adjacent to the tracheobronchial tree or gastrointestinal tract.
Current EU MDR certification:
This device is used with an ultrasound bronchoscope for fine needle biopsy (fnb) of submucosal and extramural lesions or tissue within or adjacent to the tracheobronchial tree or gastrointestinal tract.
Products affected:
EchoTip ProCore® Endobronchial HD Ultrasound Biopsy Needle for Olympus Scopes</t>
  </si>
  <si>
    <t>Previous EU MDD certification:
N/A
Current EU MDR certification:
Olympus EBUS scopes do not have a Luer fitting to allow needle attachment directly to the accessory
channel port. The EchoTip ProCore Endobronchial HD Ultrasound Biopsy Needle for Olympus Scopes
is supplied with an accessory channel adapter to function as a Luer fitting, to which the needle can
be connected.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ProCore® Endobronchial HD Ultrasound Biopsy Needle for Olympus Scopes</t>
  </si>
  <si>
    <t>Previous EU MDD certification:
N/A
Current EU MDR certification:
This device contains nickel, which may cause allergic reaction in individuals with nickel sensitivity.
Products affected:
EchoTip ProCore® Endobronchial HD Ultrasound Biopsy Needle for Olympus Scopes</t>
  </si>
  <si>
    <t>This device is used with an ultrasound bronchoscope for fine needle biopsy (fnb) of submucosal and extramural lesions or tissue within or adjacent to the tracheobronchial tree.</t>
  </si>
  <si>
    <t>EchoTip ProCore® Endobronchial HD Ultrasound Biopsy Needle for Pentax Scopes</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</si>
  <si>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ProCore® Endobronchial HD Ultrasound Biopsy Needle for Pentax Scopes</t>
  </si>
  <si>
    <t>Previous EU MDD certification:
N/A
Current EU MDR certification:
Adult patients requiring fine needle biopsy (FNB) of submucosal and extramural lesions or tissue
within or adjacent to the tracheobronchial tree.
Products affected:
EchoTip ProCore® Endobronchial HD Ultrasound Biopsy Needle for Pentax Scopes</t>
  </si>
  <si>
    <t>Previous EU MDD certification:
This device is used with an ultrasound endoscope for fine needle biopsy, (fnb), of submucosal and extramural lesions within or adjacent to the tracheobronchial tree.
Current EU MDR certification:
This device is used with an ultrasound bronchoscope for fine needle biopsy (fnb) of submucosal and extramural lesions or tissue within or adjacent to the tracheobronchial tree.
Products affected:
EchoTip ProCore® Endobronchial HD Ultrasound Biopsy Needle for Pentax Scopes</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</si>
  <si>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ProCore® Endobronchial HD Ultrasound Biopsy Needle for Pentax Scopes</t>
  </si>
  <si>
    <t>Previous EU MDD certification:
N/A
Current EU MDR certification:
This device contains nickel, which may cause allergic reaction in individuals with nickel sensitivity.
Products affected:
EchoTip ProCore® Endobronchial HD Ultrasound Biopsy Needle for Pentax Scopes</t>
  </si>
  <si>
    <t>K2M Inc</t>
  </si>
  <si>
    <t>286602, 178773, 400713, 292920</t>
  </si>
  <si>
    <t>13180, 44759, 43390, 61300</t>
  </si>
  <si>
    <t>286602 - A hand-held surgical instrument used during orthopaedic surgery either manually or as a computer-assisted surgery (CAS) device for the implantation of a device, to help in the navigation/placement of instruments or the device. It can be used for the following applications: 1) to hold/align/fix bone preparation instruments (e.g., a cutting block); 2) to provide relative position landmarks for measuring devices (e.g., sensors); 3) to ascertain correct spatial orientation; 4) as a standardized interface between components; 5) to retain a device or component in position during cementing; or 6) to help facilitate correct foot/leg alignment. This is a reusable device.
178773 - A collection of instruments and trials used for dynamic stabilization systems, plating systems, pedicle screw systems, retractor systems and Spinal fusion systems. The instruments include various metallic and/or plastic reusable devices (e.g., retractors, rods, clamps, drills, pins, saws, screwdrivers, guides, trials, impactors).
400713 - Intended to be rotated to bore into bone to create a hole of the same
dimension as the diameter of the shaft.
292920 - A collection of non-sterile instruments used for dynamic stabilization systems, plating systems, pedicle screw systems, retractor systems and spinal fusion systems. The instruments include various metallic and/or plastic single-use devices (e.g., retractors, rods, clamps, drills, pins, saws, screwdrivers, guides, trials, impactors).</t>
  </si>
  <si>
    <t>Navigation Instruments, Brainlab Compatible K2M Navigation Instruments</t>
  </si>
  <si>
    <t>Previous EU MDD certification:
The Navigation Instruments are intended to be used in the preparation and placement of Stryker screws (MESA, DENALI, EVERST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Current EU MDR certification:
The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Products affected:
Mesa, Denali, Everest, Yukon</t>
  </si>
  <si>
    <t>Previous EU MDD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pedicle screws when implanting MESA, DENALI, EVEREST and YUKON spinal systems.
Navigated Spine surgical instruments are intended for exclusive use with the Stryker Spine Navigation System to facilitate the preparation and placement of the pedicle screws of the Everest, Mesa, and Yukon Spinal Fixation Systems.
Current EU MDR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screws when implanting Mesa, Denali, Everest, Yukon spinal systems.
Navigated Spine Instruments are intended for exclusive use with the Stryker Spine Navigation System to facilitate the preparation and placement of the screws of the Everest, Mesa, and Yukon Spinal Fixation Systems.
Products affected:
Mesa, Denali, Everest, Yukon</t>
  </si>
  <si>
    <t>Previous EU MDD certification:
Current EU MDR certification:
The components of the system should not be used with components of any other system or manufacturer.  Any such use will negate the responsibility of Stryker Spine for the performance of the resulting system.
Products affected:
Mesa, Denali, Yukon, Everest</t>
  </si>
  <si>
    <t xml:space="preserve">Contact Name:
Cliona Dowd
Contact email:
cliona.dowd@stryker.com
Contact number:
</t>
  </si>
  <si>
    <t>Stryker Spine Allendale</t>
  </si>
  <si>
    <t>"278581 302838 308556 328186 328194 328195 328197 328211 328219 328228 328233 328238 328241 328482 329020"</t>
  </si>
  <si>
    <t>"12696 13180 15275 32865 32871 33968 42894 45918 47554 47831 56637 61325 63819"</t>
  </si>
  <si>
    <t>Multiple- refer to ARTG Cert</t>
  </si>
  <si>
    <t>ES2 Spinal System, MANTIS and MANTIS Redux</t>
  </si>
  <si>
    <t>Previous EU MDD certification:
XIA Spinal System
The Xia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Titanium Spinal System.
The Titanium Multi-Axis Cross-Connectors are intended to be used with the other components of the XIA Titanium Spinal System.  
XIA II Spinal System
The Xia II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II Titanium Spinal System.
The Titanium Multi-Axis Cross-Connectors are intended to be used with the other components of the XIA II Titanium Spinal System.  
The ES2, Mantis, &amp; Mantis Redux Spinal Systems are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Titanium &amp; VITALLIUM® rods from the STRYKER Spine RADIUS® Spinal System are intended to be used with the other components of MANTIS® &amp; MANTIS® Redux Spinal Systems. 
ES2TM Spinal System
The ES2TM Spinal System is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Spondylolithesis; Trauma (i.e. fracture or dislocation); Spinal Stenosis; Curvatures (i.e. scoliosis, kyphosis, and/or lordosis); Tumor; Pseudoarthrosis; and Failed pervious fusion. 
The Titanium and Vitallium® rods from the Stryker Spine RADIUS®, MANTIS® and MANTIS® Redux Spinal Systems are intended to be used with the other components of the ES2TM Spinal System.  
OPUS Spinal System
The OPUSTM Spinal System is intended for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OPUSTM Spinal System is also intended to be used in conjunction with the titanium hooks from the OSS/Diapason Spinal System and the Xia Spinal System. The OpusTM Spinal System is also intended to be used in conjunction with the Multi-Axis Cross Connectors.
DIAPASON- RPS - TECHTONIX® Systems
The 6 mm diameter rods from the XIA Titanium Spinal System are intended to be used with the components of the DIAPASON Spinal System.
As a posterior, non-pedicle screw system of the T4-S2 spine, the DIAPASON Spinal System, Rod Plate System RPS, TECHTONIX® Systems are indicated for long and short curve scoliosis, vertebral fracture or dislocation, spondylolisthesis, degenerative disc disease (defined as back pain of discogenic origin with degeneration of the disc confirmed by history and radiographic studies), previously failed fusion and spinal tumor.
When used as a pedicle screw fixation system of the non-cervical posterior spine in skeletally mature patients, the DIAPASON Spinal System, Rod Plate System RPS, TECHTONIX® Systems are indicated for one or more of the following: degenerative spondylolisthesis with objective evidence of neurological impairment, fracture, dislocation, scoliosis, kyphosis, spinal tumor, and failed previous fusion (pseudoarthrosis).
In addition, the DIAPASON Spinal System, Rod Plate System RPS and TECHTONIX® System are indicated for pedicle screw fixation in skeletally mature patients with severe spondylolisthesis (Grade 3 and 4) at the L5-S1 joint, having fusions with autogenous bone graft, having the device fixed or attached to the lumbar and sacral spine (with pedicle placement at L3 and below) with removal of the implants after the development of a solid fusion mass.
Current EU MDR certification:
The ES2, Mantis, &amp; Mantis Redux Spinal Systems are intended for percutaneous, posterior, noncervical 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Products affected:
ES2 Spinal System, MANTIS and MANTIS Redux</t>
  </si>
  <si>
    <t>Previous EU MDD certification:
Current EU MDR certification:
"Refer to NOLI135B00REV19 EMM - EAR_Redlinev01
Addition of the following points
- Cessation of growth of the fused portion of the spine.
-Risks related to the device, usage of the device and risks that are common in spinal surgery procedures may include additional surgery, pain, biological reaction/immune response, musculoskeletal tissue damage, neurological tissue damage, vascular damage, visceral damage, or death
-INFECTION
Transient bacteremia can occur in daily life. Dental manipulation, endoscopic examination and other minor surgical procedures have been associated with transient bacteremia. To help prevent infection at the implant site, it is advisable to use antibiotic prophylaxis before and after such procedures"
Products affected:
ES2 Spinal System, MANTIS and MANTIS Redux</t>
  </si>
  <si>
    <t>Medtronic Sofamor Danek USA, Inc</t>
  </si>
  <si>
    <t>A bone screw spinal implant assembly that consists of a combination of anchors (e.g. bolts, hooks, pedicle screws or other types), interconnection mechanisms (incorporating nuts, screws, sleeves, or bolts), longitudinal members (e.g. plates, rods, plate/rod combinations), and/or transverse connectors intended for the treatment of various spinal instabilities or deformities.</t>
  </si>
  <si>
    <t>ZEVO Anterior Cervical Plate
ZEVO Slot Screw
ZEVO Variable Self-Drilling Screw
ZEVO Variable Self-Tapping Screw</t>
  </si>
  <si>
    <t>Previous EU MDD certification:
The ZEVO™ Anterior Cervical Plate System implant components are temporary implants intended for anterior interbody screw fixation of the cervical spine during the development of a cervical spinal fusion. The implantation of the ZEVO™ Anterior Cervical Plate System is via an anterior surgical approach.
Current EU MDR certification:
Zevo™ Anterior Cervical Plate System implant components are intended for anterior interbody screw fixation of the cervical spine during the development of a cervical spinal fusion. Implantation of the Zevo™ Anterior Cervical Plate System is via an anterior surgical approach.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</si>
  <si>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</si>
  <si>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(DDD -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</si>
  <si>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 xml:space="preserve">Contact Name:
Thaniya Panapiti
Contact email:
thaniya.panapiti@medtronic.com
Contact number:
</t>
  </si>
  <si>
    <t>Anterior Cervical Fixation System with plates and screws, Thoracolumbar Fixation System with plates and screws, and buttress plates with screws to aid stabilization and fusion between adjacent cervical vertebrae.</t>
  </si>
  <si>
    <t>Ozark Cervical Plate System</t>
  </si>
  <si>
    <t>Previous EU MDD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Based on fatigue testing results, the Ozark Cervical Plate System has been determined to be substantially equivalent to predicate devices however when using these systems, tThe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implants are intended to provide temporary stabilization. If an implant remains implanted after complete healing it can actually increase the risk of refracture in an active individual. The surgeon should weigh the risks versus the benefits when deciding whether to remove the implant.
Current EU MDR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Stryker spinal implants are intended to provide temporary stabilization. The surgeon should weigh the risks versus the benefits when deciding whether to remove the implant.
Products affected:
Ozark Cervical Plate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</si>
  <si>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1. Potential adverse events include, but are not limited to;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Ozark Cervical Plate System</t>
  </si>
  <si>
    <t>William Cook Europe ApS</t>
  </si>
  <si>
    <t>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t>
  </si>
  <si>
    <t>Lunderquist Extra Stiff Wire Guides</t>
  </si>
  <si>
    <t>Previous EU MDD certification:
N/A
Current EU MDR certification:
The Lunderquist Extra Stiff Wire Guides are auxiliary devices and hence not primary interventional devices themselves. Instead, they are intended to facilitate vascular access and/or delivery of over-the-wire medical devices during endovascular procedures.
The Lunderquist Extra Stiff Wire Guides are both long and stiff; features that make them suitable for facilitating endovascular procedures that involve placement of large devices e.g., stent grafts in the aorta.
The predominant clinical applications include TEVAR/EVAR procedures treating serious and potentially life-threatening pathologies. As explicitly described in Section 5, CONTRAINDICATIONS, these wire guides are not intended for coronary or neurovascular use.
Products affected:
Lunderquist Extra Stiff Wire Guides</t>
  </si>
  <si>
    <t>Previous EU MDD certification:
N/A
Current EU MDR certification:
The Lunderquist wire guides are auxiliary devices used as part of an endovascular procedure facilitating vascular access and delivery of over-the-wire medical devices to the target site. Hence, the Lunderquist wire guides are not primary interventional devices themselves.
The indications are to facilitate vascular access and/or delivery of over-the-wire medical devices during endovascular procedures in adult patients (18 years and older). The indication depends on the underlying medical condition for which the endovascular procedure is intended, thus not limiting the target population to a particular group of adult patients.
Products affected:
Lunderquist Extra Stiff Wire Guides</t>
  </si>
  <si>
    <t>Previous EU MDD certification:
The Lunderquist Extra Stiff Wire Guides are intended to facilitate catherization and/or placement of devices during vascular diagnostic procedures and vascular interventional procedures.
The Lunderquist Extra Stiff Wire Guides are intended for use in the major vessels, the aorta and vena cava, including their access vessels and adjacent vessels.
Current EU MDR certification:
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
Products affected:
Lunderquist Extra Stiff Wire Guides</t>
  </si>
  <si>
    <t>Previous EU MDD certification:
CONTRAINDICATIONS
Known allergic reactions to one of the materials in the device (e.g. nickel) should always be considered a contraindication.
WARNINGS
• Possible allergic reactions should always be considered.
• Wire guide stiffness and diameter should be considered.
• Not intended for vessels in the central nervous system or the coronary vessels.
• Insert wire guide from the flexible end. Inserting from the rigid end may cause damage to tissue or device.
• If resistance is noted tactilely or visually under fluoroscopy, determine the cause and take appropriate steps to relieve the resistance to avoid the risk of vessel perforation. Advancement and withdrawal of the wire guide should be performed slowly and carefully.
• This single use device is not designed for re-use. If the device is re-used it could pose risks of cross contamination with microbiological agents. Attempts to reprocess, (resterilize) and/or re-use may lead to device failure and/or transmission of disease.
PRECAUTIONS
• Manipulation of wire guides always requires fluoroscopic visualization.
• End-hole size and length of the catheter must be taken into consideration to ensure proper fit between the wire guide and catheter.
• Altering the tip configuration of the wire guide may result in damage.
• Withdrawal or manipulation of the wire guide through a needle tip may result in damage or breakage.
• The products are intended for use by physicians trained and experienced in diagnostic and interventional techniques.
• Standard techniques for placement of vascular access sheaths, angiographic catheters and wire guides should be employed.
• If a less stiff wire guide is needed, use e.g. Amplatz Ultra Stiff Wire Guides.
Current EU MDR certification:
5. CONTRAINDICATIONS
Not intended for coronary or neurovascular use.
6.WARNINGS
6.1 General Warnings
The safety and performance of the Lunderquist wire guides have not been evaluated in a pediatric population.
Using the wire guide in vessels with extensive thrombus may increase the risk of emboli.
Minimize handling of the device during preparation and insertion to decrease the risk of contamination.
6.2 Sterile and Single Use
Do not use the device if the sterile packaging is damaged or unintentionally opened before use. If a contaminated device is introduced to the bloodstream, it may cause an infection and lead to severe harm.
This single-use device is not designed for reuse. If the device is reused it could pose risks of cross contamination with microbiological agents. Attempts to reprocess (resterilize) and/or reuse may lead to device failure and/or transmission of disease.
6.3 Malfunctions/Changes in Performance
If resistance is encountered tactilely or visually during fluoroscopy, determine the cause, and take appropriate steps to relieve the resistance to avoid the risk of vessel perforation. Excessive force should not be exerted.
Do not insert the wire guide from the rigid proximal end as this may cause damage to the tissue, the wire guide, or the associated medical devices. Insert the wire guide from the flexible distal end.
7. PRECAUTIONS
7.1 General Precautions
Standard techniques for placement of vascular access sheaths, angiographic catheters and wire guides should be employed.
Ensure that the patient does not have impaired tolerance to general, regional, or local anesthesia to avoid adverse reactions associated with the anesthetic procedure.
Prior to choosing an access vessel, assess the vessel for size, anatomy, disease state, calcifications, tortuosity, and thrombus.
Fluoroscopy/imaging is required for successful wire guide placement and hence the risk of harms due to radiation exposure should be considered and discussed with the patient.
Furthermore, the risk of radiation exposure to developing tissue should be discussed with women who are or suspect they are pregnant.
If contrast media is used during the procedure, there may be a risk of contrast-induced harms.
End-hole size and length of the medical device e.g., access catheter, must be taken into consideration to ensure proper fit between the wire guide and the medical device.
Exercise caution when manipulating the wire guide in close proximity to the heart to avoid inducing arrhythmia or cardiac events.
Exercise caution during manipulation of catheters, wires, and sheaths within the vessels. Significant disturbances may dislodge fragments of thrombus or plaque, which may cause distal or cerebral embolization or cause vessel damage.
If a less stiff wire guide is needed, consider using the Amplatz Ultra Stiff Wire Guide.
Failure to store the device correctly may result in material degradation and/or damage to the device.
7.2 Malfunctions/Changes in Performance
Altering the tip configuration of the wire guide may result in damage or breakage of the device.
Withdrawal or manipulation of the wire guide through a needle tip may result in damage or breakage of the device.
Exercise caution during wire guide manipulation to minimize the risk of entanglement/entrapment with other devices.
7.3 CMR 1A/1B and/or Endocrine Disrupting Substances
Symbol on the label indicates that the wire guide contains cobalt (Co) at a level above 0.1% w/w. Cobalt is a substance that is toxic to reproduction and carcinogenic (Category 1B). However, the wire guide contains cobalt as part of a stainless steel alloy at a very low concentration (up to 0.4% w/w), it has limited direct exposure (≤24 hours) and does not release cobalt at levels which cause an increased risk of cancer or adverse reproductive effect to the patient.
7.4 Allergic Reaction
Possible allergic reactions to cobalt, nickel, and chromium in the stainless steel alloy should be considered.
7.5 Training Requirements for User
The physician shall be trained and experienced in vascular interventional procedures.
7.6 Requirements for Facilities
The Lunderquist wire guides are intended for use in hospital operating rooms. Users must wear standard operating room personal protective equipment (PPE; gloves, face mask, sterile gown, etc.) and follow local guidelines for sterile procedures.
Products affected:
Lunderquist Extra Stiff Wire Guides</t>
  </si>
  <si>
    <t>Previous EU MDD certification:
Adverse events that may occur and/or require intervention include:
• Allergic reaction
• Arrhythmia or cardiac arrest
• Cardiac perforation
• Death
• Embolism
• Foreign body/wire fracture
• Hemorrhage or hematoma
• Infection or sepsis
• Organ injury
• Pseudoaneurysm
• Stroke or other neurological event
• Valvular/retrograde regurgitation and hypotension/sudden drop in blood pressure
• Vascular access site complications
• Vascular thrombus/thromboembolism
• Vessel occlusion
• Vessel spasm
• Vessel trauma, dissection, perforation, rupture or injury
• Wire entrapment/entanglement
• Wound complications
Current EU MDR certification:
Access site injury
Allergic reaction
Anesthetic complications and subsequent attendant problems (e.g., aspiration)
Arrhythmia
Cardiac damage (e.g., perforation, pseudoaneurysm, tamponade)
Cardiac infarction
Death
Embolism (e.g., air, blood clots, calcifications, fragments of coating)
Harms associated with wire guide fragmentation/separation
Hematoma
Hemorrhage
Infection (e.g., abscess, sepsis)
Organ injury
Prenatal radiation exposure
Radiation exposure
Stroke and other neurological events
Valvular/retrograde regurgitation and acute hypotension
Vascular thrombus/thromboembolism
Vessel injury (e.g., dissection, perforation, rupture, pseudoaneurysm)
Vessel spasm
Products affected:
Lunderquist Extra Stiff Wire Guides</t>
  </si>
  <si>
    <t>Used to drain pancreatic ducts.</t>
  </si>
  <si>
    <t>Pancreatic Stents and Stent Sets</t>
  </si>
  <si>
    <t>Previous EU MDD certification:
N/A
Current EU MDR certification:
Endoscopic pancreatic stent placement is used for pancreatic drainage that could be caused by pancreatitis, stricture, pancreatic cancer, anatomic anomalies of the pancreas, pancreatic fluid collection,
pancreatic stones, disrupted duct, fistula/pancreatic leak. Pancreatic stents are also used prophylactically for prevention of post-ERCP pancreatitis.
Products affected:
Pancreatic Stents and Stent Sets</t>
  </si>
  <si>
    <t>Previous EU MDD certification:
N/A
Current EU MDR certification:
These devices can be used in all patient populations (≥ 10 kg) requiring pancreatic stenting. The nature of the underlying pathology is prevalent in varying patients, therefore the devices are indicated for patients with pancreatitis, stricture, stones, cancer, anatomic anomalies, disrupted duct, fistula/leak, pancreatic fluid collection and patients in whom prophylactic stenting for prevention of post-ERCP (endoscopic retrograde cholangiopancreatography) pancreatitis is required.
Products affected:
Pancreatic Stents and Stent Sets</t>
  </si>
  <si>
    <t>Previous EU MDD certification:
CONTRAINDICATIONS
Those specific to ERCP and any procedure to be performed in conjunction with stent placement.
Inability to pass the wire guide or stent through the obstructed area.
WARNINGs
n/a
Current EU MDR certification:
CONTRAINDICATIONS
Those specific to ERCP and any procedure to be performed in conjunction with stent placement.
WARNINGS
This single-use device is not designed for reuse. Attempts to reprocess, resterilize, and/or reuse may lead to contamination with biological or chemical agents and/or migration and/or mechanical integrity
failure of the device.
Visually inspect the integrity of the sterile packaging. Do not use if the sterile packaging is damaged or unintentionally opened before use.
Visually inspect the device with particular attention to kinks, bends and breaks. If an abnormality is detected that would prohibit proper working condition, do not use. Please notify Cook for return
authorization.
These pancreatic stents are intended up to a maximum of 3 months indwell.
For post-ERCP pancreatitis (PEP) prevention, these pancreatic stents are intended for a minimum of 12–24 hours and up to a maximum of 10 days indwell.
Products affected:
Pancreatic Stents &amp; Stent Sets</t>
  </si>
  <si>
    <t>Previous EU MDD certification:
Potential Complications
Those associated with ERCP include, but are not limited to: pancreatitis, cholangitis, aspiration, perforation, hemorrhage, infection, sepsis, allergic reaction to contrast or medication, hypotension, respiratory depression or arrest, cardiac arrhythmia or arrest.
Those associated with pancreatic stent placement include, but are not limited to: trauma to the pancreatic tract or duodenum, obstruction of the common bile duct, stent migration.
Current EU MDR certification:
Potential Adverse Events
Those associated with ERCP: allergic reaction to contrast or medication • aspiration • cardiac arrhythmia or arrest • cholangitis • hemorrhage • hypotension • infection • pancreatitis • perforation • respiratory depression or arrest • sepsis.
Those associated with pancreatic stent placement: fever • infection • obstruction of the common bile duct • pain/discomfort • pancreatitis • perforation • stent migration • stent occlusion • trauma to the pancreatic duct or duodenum.
Products affected:
Pancreatic Stents &amp; Stent Sets</t>
  </si>
  <si>
    <t xml:space="preserve">Contact Name:
Huong Nguyen
Contact email:
huong.nguyen@cookmedical.com
Contact number:
</t>
  </si>
  <si>
    <t>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t>
  </si>
  <si>
    <t>Acticoat</t>
  </si>
  <si>
    <t>Previous EU MDD certification:
An antimicrobial barrier layer over partial and full thickness wounds such as: pressure ulcers, venous ulcers, diabetic ulcers, burns, donor and recipient graft sites, epidermolysis bullosa.
Current EU MDR certification:
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
Products affected:
Acticoat</t>
  </si>
  <si>
    <t>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t>
  </si>
  <si>
    <t>Acticoat 7</t>
  </si>
  <si>
    <t>Previous EU MDD certification:
An antimicrobial barrier layer over partial and full thickness wounds such as: pressure ulcers, venous ulcers, diabetic ulcers, burns, donor and recipient graft sites, epidermolysis bullosa.
Current EU MDR certification:
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
Products affected:
Acticoat 7</t>
  </si>
  <si>
    <t>K2M Inc.</t>
  </si>
  <si>
    <t>154442, 293862, 178773, 227884, 227885, 228142, 286602, 286603,200243, 227763, 292920, 367031</t>
  </si>
  <si>
    <t>37272, 61324, 44759, 47830, 32845, 32262, 13180, 15275, 12143, 44052, 61300, 46455</t>
  </si>
  <si>
    <t>Multiple - refer to ARTG certificate  for 154442, 293862, 178773, 227884, 227885, 228142, 286602, 286603,200243, 227763, 292920, 367031.</t>
  </si>
  <si>
    <t>Denali, Mesa, Everest, K2M Patient Specific</t>
  </si>
  <si>
    <t>Previous EU MDD certification:
"The Tasman &amp; K2M Patient Specific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Mesa,Everest &amp; Tasma Spinal System implants are indicated as an adjunct to fusion to treat adolescent idiopathic scoliosis. 
These devices are to be used with autograft and/or allograft. 
Pediatric pedicle screw fixation is limited to a posterior approach.                                                                                                                                                                                                                                                                                                                                     -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Current EU MDR certification: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Products affected:
Denali, Mesa, Everest, K2M Patient Specific</t>
  </si>
  <si>
    <t>Previous EU MDD certification:
Current EU MDR certification:
TARGET PATIENT POPULATION 
Patients that the licensed healthcare professional deems to be of adequate health and age (including adult and pediatric patients) to receive a surgical procedure in the appropriate anatomical structure and have a disease state that complies with the Indications and Contraindications.
"
Products affected:
Denali, Mesa, Everest, K2M Patient Specific</t>
  </si>
  <si>
    <t>Previous EU MDD certification:
Non-cervical , pedicle screw spinal fixation devices are intended for use in posterior stabilization as an adjunct to fusion.
Current EU MDR certification:
Non-cervical spinal fixation devices are intended for use in posterior stabilization as an adjunct to fusion.
Products affected:
Denali, Mesa, Everest, K2M Patient Specific</t>
  </si>
  <si>
    <t>Stryker Leibinger GmbH &amp; Co. KG</t>
  </si>
  <si>
    <t>PEEK</t>
  </si>
  <si>
    <t>Previous EU MDD certification:
The PEEK Customized Cranial Implant Kit is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Current EU MDR certification: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Products affected:
Peek customized implants</t>
  </si>
  <si>
    <t>Previous EU MDD certification:
Current EU MDR certification:
The patient target group includes patients aged 12 years and older who are identified to undergo a surgical procedure with the implant system
Products affected:
Peek customized implants</t>
  </si>
  <si>
    <t>Previous EU MDD certification:
Current EU MDR certification:
Adverse effects are undesirable harmful effects which might be related to the surgical procedure rather than to the medical device. The following adverse effects might occur despite using the product as intended with correct surgical technique:
•	Local site reactions such as infection or inflammation (e.g. erythema, tenderness, swelling, seroma, pain)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implants</t>
  </si>
  <si>
    <t>Stryker Endoscopy</t>
  </si>
  <si>
    <t>Intended for evacuation and aspiration of fluids during surgical procedures.</t>
  </si>
  <si>
    <t>Suction Irrigation Tips</t>
  </si>
  <si>
    <t>Previous EU MDD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In laparoscopic applications, the tip may serve as a cannula to acommodate laparoscopic accessories, such as manual instruments or various accessory probes.
Current EU MDR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Products affected:
Suction Irrigation Tips</t>
  </si>
  <si>
    <t>Contact Name:
Fionnuala Hoctor
Contact email:
fionnuala.hoctor@stryker.com
Contact number:
+61411378589</t>
  </si>
  <si>
    <t>Stryker Neurovascular</t>
  </si>
  <si>
    <t>The Excelsior SL-10 Pre-Shaped Microcatheter is intended to assist in the delivery of diagnostic agents, such as contrast media, and therapeutic agents, such as occlusion coils, to the peripheral, coronary and neuro vasculature.</t>
  </si>
  <si>
    <t>Excelsior SL-10 Pre-Shaped Microcatheter - Catheter, infusion</t>
  </si>
  <si>
    <t>Previous EU MDD certification:
Current EU MDR certification:
‘or non-adhesive liquid embolic agents’
Products affected:
Excelsior SL-10 Pre-Shaped Microcatheter</t>
  </si>
  <si>
    <t>Previous EU MDD certification:
Current EU MDR certification:
Removed ‘Please notify your Stryker Neurovascular representative immediately if a device malfunctions or patient complication or injury is
experienced or suspected. Please make every attempt to retain any suspect device, its associated components and their packaging
for return to Stryker Neurovascular’. Added the “Adverse Event Reporting” sub-header under “ADVERSE EVENTS” header with following text ‘Any serious product-related incidents should be reported to both Stryker Neurovascular and the competent authority of the European Member State, or equivalent regulatory authority, where the user and/or patient is established. Please make every attempt to retain any suspect device, its associated components and their packaging for return to Stryker Neurovascular.’
Products affected:
Excelsior SL-10 Pre-Shaped Microcatheter</t>
  </si>
  <si>
    <t>Stryker GmbH</t>
  </si>
  <si>
    <t>Internal Fixation staple for compressive stabilisation for bony fixation and arthrodesis</t>
  </si>
  <si>
    <t>Easyclip</t>
  </si>
  <si>
    <t>Previous EU MDD certification:
"Every implant must be used in the
correct anatomic location,
consistent with accepted standards
of internal fixation."
Current EU MDR certification:
"Every implant must be used in the correct
anatomic location,
consistent with accepted standards of internal
fixation. Additional stabilization might be
required in certain cases."
Products affected:
Easyclip</t>
  </si>
  <si>
    <t>Howmedica Osteonics Corp</t>
  </si>
  <si>
    <t>222995, 242293, 222994, 262622, 262623, 262628, 223660, 223659, 267612, 267613, 244952</t>
  </si>
  <si>
    <t>34190, 34190, 32831, 33692, 33692, 32832, 32832, 46585, 61562, 48066, 34191</t>
  </si>
  <si>
    <t>See individual certs for each intended purpose</t>
  </si>
  <si>
    <t>GMRS &amp; MRS Systems</t>
  </si>
  <si>
    <t>Previous EU MDD certification:
Current EU MDR certification:
QIN 4360
Precautions
C. Skeletal Immaturity
Warnings
• In selecting patients for total joint replacements, the following factor is of extreme importance to the eventual success of the procedure: The patient's weight. The heavier the patient, the greater the load on the prosthesis. As the loads on the prosthesis increase, the chance a patient will suffer adverse reactions increases, including but not limited to failure of fixation, loosening, fracture and dislocation of the device and can lead to a decreased service life. The effect of these loads will be accentuated when a small sized prosthesis is used in larger patients. Overweight or obese patients impose greater loads on the prosthesis. As obesity is a clinical diagnosis, we leave it to the surgeon to make the diagnosis based on his/her own clinical judgment. However, the World Health Organization (WHO) defines “overweight” as a BMI equal to or more than 25, and "obesity" as a BMI equal to or more than 30.
• The GMRS Lower Extremity Components contain the following substance defined as CMR 1B in a
concentration above 0.1% weight by weight:
o Cobalt; CAS No. 7440-48-4; EC No. 231-158-0
Current scientific evidence supports that medical devices manufactured from cobalt alloys or stainless
steel alloys containing cobalt do not cause an increased risk of cancer or adverse reproductive effects.
QIN 4361
Precautions
B. Skeletal immaturity
Warnings
• MRS™ Stems contain the following substance defined as CMR 1B in a
concentration above 0.1% weight by weight:
o Cobalt; CAS No. 7440-48-4; EC No. 231-158-0
Current scientific evidence supports that medical devices manufactured from cobalt alloys or
stainless-steel alloys containing cobalt do not cause an increased risk of cancer or adverse
reproductive effects.
Products affected:
GMRS and MRS systems</t>
  </si>
  <si>
    <t>Stryker Leibinger</t>
  </si>
  <si>
    <t>"A device designed to lead a needle into its proper course when
performing a surgical procedure."</t>
  </si>
  <si>
    <t>Frameless Guide</t>
  </si>
  <si>
    <t>Previous EU MDD certification:
"The Frameless Guide is an accessory to the Stryker Navigation System and is used to
remove tissue from the brain for biopsy. It is made of MRI compatible material and
can be used with CT and MR imaging."
Current EU MDR certification:
"The Frameless Guide is an accessory to the Stryker Navigation System and is used to
remove tissue from the brain for biopsy. It is made of MRI compatible material and
can be used with CT and MR imaging.
Intended patient population: Adults only."
Products affected:
Frameless guide</t>
  </si>
  <si>
    <t>Previous EU MDD certification:
Read this document carefully. Familiarization with the user documentation for the components of the Stryker navigation system prior to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The product is made of plastic. Chemicals absorbed during reprocessing can be released during reuse, harming the patient by potentially causing sensitization or burns. • Before use, check the product for damage. Do not use a damaged product.
Current EU MDR certification:
"Read this document carefully. Familiarization with the user documentation for
the components of the Stryker navigation system before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 Before use, check the product for damage. Do not use a damaged product.
• Upon initial receipt and before use, visually inspect the package for damage to
confirm the integrity of the sterile barrier. Do not use the product if damage is
apparent, the sterile barrier is compromised, or the package is unintentionally
opened.
• The healthcare provider performing any procedure is responsible for determining the appropriateness of using the instrument and the specific technique
for each patient. Stryker, as a manufacturer, does not recommend a specific
surgical procedure. "
Products affected:
Frameless guide</t>
  </si>
  <si>
    <t>259093 342743 393219 346075 346173 342742 394771 393795 354361 352373</t>
  </si>
  <si>
    <t>12143 35095 47457 47786 47779 33968 61689 45115 46165 47847</t>
  </si>
  <si>
    <t>See individual ARTG certificates</t>
  </si>
  <si>
    <t>Gamma 4 instruments</t>
  </si>
  <si>
    <t>Previous EU MDD certification:
"Adverse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Current EU MDR certification: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Products affected:
Gamma 4 instruments</t>
  </si>
  <si>
    <t>This device is used to drain obstructed biliary ducts.</t>
  </si>
  <si>
    <t>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</si>
  <si>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Endoscopic biliary stent placement for biliary drainage of obstructed ducts that could be caused by common bile duct stones, malignant biliary obstruction, benign or malignant strictures or other obstructed biliary conditions requiring drainage.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</si>
  <si>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Adult patients requiring biliary stenting for obstruction. The nature of the underlying pathology is prevalent in varying patients, therefore the devices are indicated for patients with biliary duct obstruction caused by common bile duct stones, malignant biliary obstruction, and benign or malignant strictures.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</si>
  <si>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Contraindications:
Those specific to ERCP and any procedure to be performed in conjunction with stent placement.
Inability to pass wire guide or stent through obstructed area.
Warnings:
MR safety information.
Current EU MDR certification:
Contraindications:
Those specific to ERCP.
Inability to pass a wire guide, guiding catheter and/or stent through the obstructed area.
Warnings:
- This single-use device is not designed for re-use. Attempts to reprocess, resterilize, and/or reuse may lead to contamination with biological or chemical agents and/or migration and/or mechanical integrity failure of device.
- Visually inspect the integrity of the sterile packaging. Do not use if the sterile packaging is damaged or unintentionally opened before use.
- Visually inspect with particular attention to kinks, bends and breaks. If an abnormality is detected that would prohibit proper working condition, do not use. Please notify Cook for return authorization.
- This device is intended up to a maximum of 3 months indwell.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</si>
  <si>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Those associated with ERCP include, but are not limited to: pancreatitis, cholangitis, aspiration, perforation, hemorrhage, infection, sepsis, allergic reaction to contrast or medication, hypotension, respiratory depression or arrest, cardiac arrhythmia or arrest.
Those associated with biliary stent placement include, but are not limited to: trauma to the biliary tract or duodenum, obstruction of the pancreatic duct, stent migration.
Current EU MDR certification:
Those associated with ERCP: allergic reaction to contrast or medication • aspiration • cardiac arrhythmia or arrest • cholangitis • hemorrhage • hypotension • infection • liver abscess • pancreatitis • perforation • respiratory depression or arrest • sepsis.
Those associated with biliary stent placement: fever • obstruction of the pancreatic duct •pain/discomfort • stent migration • stent occlusion • trauma to the biliary duct or duodenum.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</si>
  <si>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This device is intended to be used in total hip arthroplasty indicated as a result of extensive proximal femoral bone loss (from trauma, failed previous arthroplasty, or tumor resection).</t>
  </si>
  <si>
    <t>GMRS Press-Fit Stems</t>
  </si>
  <si>
    <t>Previous EU MDD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Current EU MDR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 Skeletal immaturity
Products affected:
GMRS Press-Fit Stems</t>
  </si>
  <si>
    <t>308681, 352531, 352530</t>
  </si>
  <si>
    <t>61690, 61689, 61688</t>
  </si>
  <si>
    <t>308681 - Implantable devices intended for general orthopaedic repairs, including temporary fixation, correction or stabilisation of bones, and to allow supplementary fixation of bone plate/screw systems. 
352531 - Intended to provide temporary stabilisation for osteosynthesis of bones and bone fragments.
352530 - Intended to provide temporary stabilisation for osteosynthesis of bones and bone fragments.</t>
  </si>
  <si>
    <t>Axsos 3</t>
  </si>
  <si>
    <t>Previous EU MDD certification:
Complications that can occur 
as a consequence of 
osteosynthesis of bones and 
bone
fragments using large fragment 
plating implants may include 
the following:
Distal lateral femur plates: 
pain/implant pain, non-union 
bone fracture, malunion of 
bone,
loosening of implant not 
related to bone-ingrowth, 
break, post operative wound 
infection, lossof range of motion, improper 
or incorrect procedure or 
method, delayed union, 
inadequacy
of device shape and/or size, 
joint laxity, 
thrombosis/thrombus, 
compartment syndrome,
migration, pulmonary 
embolism, malposition of 
device, nerve damage, unequal 
limb length,
bone fracture(s), material 
twisted / bent, sepsis, 
hypersensitivity/allergic 
reaction, other bone/
joint damage and other soft 
tissue damage.
Proximal and distal tibia plates: 
implant pain, malunion of 
bone, post operative wound
infection, nerve damage, pain, 
non-union bone fracture, joint 
laxity, delayed union, scar 
tissue,
loosening of implant not 
related to bone-ingrowth, 
necrosis, unequal limb length, 
thrombosis/
thrombus, arthritis, improper 
or incorrect procedure or 
method, loss of range of 
motion,
wound dehiscence, 
malposition of device, break, 
hematoma, other bone/joint 
damage, other
soft tissue damage, 
hypersensitivity/allergic 
reaction, pulmonary embolism, 
and migration.
Proximal lateral humerus 
plates: bone fractures, 
arthritis, pain, osteolysis, 
malunion of
bone, perforation, failure of 
implant (procedure-related), 
loss of range of motion, 
implant
pain, malposition of device, 
necrosis, joint dislocation, 
muscle/tendon damage, 
loosening
of implant not related to bone_x0002_ingrowth, ossification, scartissue, non-union bone 
fracture,
hematoma, nerve damage, 
break, post operative wound 
infection, delayed union, 
improper
or incorrect procedure or 
method, 
hypersensitivity/allergic 
reaction, 
thrombosis/thrombus,
and embolism/embolus.
Locking compression, 
reconstruction and 1/3 tubular 
plates: implant pain, scar 
tissue, pain,
loss of range of motion, wound 
dehiscence, 
thrombosis/thrombus, delayed 
union, nerve
damage, non-union bone 
fracture, perforation, post 
operative wound infection, 
loosening of
implant not related to bone_x0002_ingrowth, arthritis, break, 
necrosis, bone fracture(s), 
malposition of
device, malunion of bone, 
failure of implant, ossification, 
discomfort, muscle/tendon 
damage,
hypersensitivity/allergic 
reaction, pulmonary embolism, 
hematoma, improper or 
incorrect
procedure or method, material 
twisted / bent, compartment 
syndrome and joint dislocation.
In some cases, the adverse 
effects associated with 
osteosynthesis may result in 
the need for
change of surgery method, 
prolongation of surgery, 
additional surgery or revision 
surgery.
Current EU MDR certification:
Complications that can occur 
as a consequence of 
osteosynthesis of bones and 
bone fragments using large 
fragment plating systems may 
include the following clinical 
signs and symptoms:
Arthritis, bone fracture(s), 
cardiovascular complications, 
compartment syndrome, 
delayed union, 
deformity/disfigurement, 
embolism/embolus, 
hemorrhage/bleeding, 
hypersensitivity/allergic 
reaction, infection, 
inflammation, joint 
dislocation, loss of range ofmotion (incl. joint 
impingement), malunion of 
bone, muscle/tendon damage, 
necrosis, nerve damage, non_x0002_union bone fracture, 
ossification, osteolysis, other 
bone/joint damage, other soft 
tissue damage, pain/implant 
pain, stroke/CVA, 
thrombosis/thrombus, 
unequal limb length, vessel 
damage, and wound 
complications/wound 
dehiscence.
Device failure modes for large 
fragment plating systems may 
include implant breakage, 
loosening, migration, 
malpositioning, and material 
deformation/bending of the 
plates or screws. Failure 
modes could be related to 
improper procedures or 
methods.
Adverse effects associated 
with the use of large fragment 
plating system may result in 
the need to change the 
surgical method, or additional 
or revision surgery
Products affected:
Axsos</t>
  </si>
  <si>
    <t>Contact Name:
Cliona Dowd
Contact email:
cliona.dowd@stryker.com
Contact number:
+61449956334</t>
  </si>
  <si>
    <t>Boston Scientific Excelsior SL-10 Microcatheter is intended to assist in 
the delivery of diagnostic agents, such as contrast media, and 
therapeutic agents, such as occlusion coils, into the peripheral, 
coronary, and neurovasculature.</t>
  </si>
  <si>
    <t>Excelsior SL-10 Microcatheter</t>
  </si>
  <si>
    <t>Previous EU MDD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Current EU MDR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or non-adhesive liquid
embolic agents"
Products affected:
Excelsior SL-10 Microcatheter</t>
  </si>
  <si>
    <t>Tornier Inc</t>
  </si>
  <si>
    <t>"164794 148960 314266"</t>
  </si>
  <si>
    <t>"38153 56642 46646"</t>
  </si>
  <si>
    <t>"164794 -Provide temporary stabilisation of various types of proximal and/or diaphyseal fractures of the humerus.
148960 - It is the manufacturer's intention that the screws be used for the fixing of bone plates to bone or for the fixation of fractures, fusions &amp; osteotomies. The goal is to precisely position &amp; maintain bony fragments in a desired orientation &amp; to provide stable fixation of the  osteotomy/fusion site until a stable bony union occurs.
314266 -Orthopaedic bone screws for fixation of components to bone (e.g: plates, nails, prosthesis components), or for fixation of bony fragments in case of fractures, fusions and osteotomies (in these cases a screw washer may be associated with the screw to maximise the compression). The purpose of the orthopaedic bone screws is to providea stable fixation of the components to bone, or to the bony fragments fractured, fused, or generated by an osteotomy"</t>
  </si>
  <si>
    <t>Tornier Humeral Nail</t>
  </si>
  <si>
    <t>Previous EU MDD certification:
Indications for Use The Tornier Humeral Nail/Long Humeral Nail is indicated of proximal and/or diaphyseal fractures
Current EU MDR certification:
Indications for Use The Tornier Humeral Nail/Long Humeral Nail is indicated for the treatment of proximal and diaphyseal humeral fractures.
Products affected:
Tornier Humeral Nail</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</si>
  <si>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Humeral Nail</t>
  </si>
  <si>
    <t>Previous EU MDD certification:
are not limited to, non-unions, malunions, malalignments, pathological fractures, and impending pathological fractures. Examples of specific indications according to AO classification include Type A-Fractures, dislocated, Type B-Fractures, dislocated, Type C-Fractures, with intact humeral head, or humeral Fractures according to NEER-Classification (2, 3 and 4 part fractures)."
Current EU MDR certification:
Intended Purpose Implants: The devices are non-active implants intended to provide temporary stabilization for bones or bone fragments. Instruments: Tornier surgical instrumentation has been specially designed to facilitate the implantation of Tornier implants and must be used solely for this purpose.
Products affected:
Tornier Humeral nail</t>
  </si>
  <si>
    <t>Previous EU MDD certification:
"For a more detailed description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Current EU MDR certification:
"For a more detailed description, and/or a summary of the safety and clinical performance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Products affected:
Tornier Humeral Nail</t>
  </si>
  <si>
    <t>Previous EU MDD certification:
"or damaged For prescription use only Not Made with Natural Rubber Latex
order to preserve the optimum efficiency and safety of the device; -do not use metallic brushes, scrub pads, and other articles likely to damage the device, -do not use chemicals containing chlorine as well as acids or organic or ammoniacal solvents (ex: acetone). 6. Warnings and cautions -Caution: If device is delivered sterile, it is for one time use only. Do not clean, resterilize or reuse as this may damage or compromise performance of the devices
and may expose patient to risk
Symbol Definition Batch code LOT Catalog number REF Serial Number SN Do not re-use Do not re-sterilize Caution, consult accompanying documents Consult operating instructions Use by Manufacturer Complies with EU directives Authorized EC Representative in the European Community EC REP Sterilized using irradiation STERILE R Non-Sterile Do not use if packaging is ripped
""the component as a result of abnormal or changes of activity, and reduction in the range of motion"
Current EU MDR certification:
"Post-operatively: patients must be informed by the surgeon of the precautions to take: Single use devices cannot be reused, as they are not designed to perform as intended after the first usage. Mechanical, physical or chemical properties may be compromised after first usage.
this case, the safety and performance of the devices is not supported by the manufacturer, compliance to relevant specifications cannot be ensured. The device is not intended for resterilization. Resterilization will compromise the integrity of the design and/or material leading to diminished safety. The device will not perform as intended if reused. -in their daily life, to promote implant survival
The licensed healthcare professional and operating room team must be thoroughly familiar with the operating technique, the instruments, as well as the range of implants to be applied. Complete information and labeling on these subjects must be readily available at the workplace.""
Before any operation, it is necessary to remove wedging foam in the metal containers as well as plastic bags if the instrument is delivered individually.
Do not re-sterilize. Do not use implants or components if the package is damaged or has been opened prior to planned use. • Reduction in the range of motion"
Products affected:
Tornier Humeral Nail</t>
  </si>
  <si>
    <t>Previous EU MDD certification:
Current EU MDR certification:
"Vessel damage 
Component migration.
Thromboembolic disorders.
Postoperative pain."
Products affected:
Tornier Humeral nail</t>
  </si>
  <si>
    <t>Wright Medical</t>
  </si>
  <si>
    <t>113920 168052 198485</t>
  </si>
  <si>
    <t>113920 - 44742, 168052 - 33718, 198485 - 61688</t>
  </si>
  <si>
    <t>113920 - Orthopedic Instrumentation needed to implant knee, hip, shoulder, wrist, finger, toe, elbow, arthroscopic prosthetic.
168052 - A device to replace the main articulating surfaces of the ankle. The device may be made of metal, ceramic, carbon, polymer or a combination of these. It may be unconstrained, constrained or semi-constrained. The device may be used with or without bone cement.
198485 - An internal fixation device designed for the stabilisation of fractured bones and/or bone fragments, oseotomies, or arthrodeses.</t>
  </si>
  <si>
    <t>Inbone 
Biofoam</t>
  </si>
  <si>
    <t>Previous EU MDD certification:
The BIOFOAM™ Bone Wedge is indicated for degenerative disease of joints and anatomical deformities 
of the foot.
Current EU MDR certification:
The BIOFOAM™ Bone Wedge is indicated for degenerative disease of joints and anatomical deformities 
of the foot. 
The BIOFOAM™ Bone Wedge is not intended for use in the spine.
Products affected:
Biofoam</t>
  </si>
  <si>
    <t>Previous EU MDD certification:
The BIOFOAM™ Bone Wedge is a titanium metal foam wedge used for angular correction of small 
bones in the ankle and foot. It is offered with varying widths and thicknesses to accommodate a 
variety of small bone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Each patient must be evaluated by the surgeon to determine the risk/benefit relationship.
Current EU MDR certification:
"The BIOFOAM™ Bone Wedge is a titanium metal foam wedge used for angular correction of small bones 
in the foot. It is offered with varying widths and thicknesses to accommodate a variety of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Ancillary fixation for enhanced temporary stabilization is left to the discretion of the 
surgeon. 
Each patient must be evaluated by the surgeon to determine the risk/benefit relationship. "
Products affected:
Biofoam</t>
  </si>
  <si>
    <t>Previous EU MDD certification:
InBone - In the MRI, the ankle should be positioned as close to the center of the bore in the medio-lateral 
direction.  
Biofoam - N/A
Current EU MDR certification:
"InBone - In the MRI, the ankle should be positioned as close to the center of the bore in the medio-lateral 
direction. 
Non-clinical testing demonstrated that the INBONE Total Ankle System is MR Conditional. 
Biofoam - All instructions for use and labelling must be read carefully prior to clinical use. 
Bone stock must be adequate to support the device. 
Inspect devices prior to use for damage, debris, flaws, or if the device was stored past the shelflife expiration date. during shipment or storage or any out-of-box defects that might increase the likelihood of fragmentation during a procedure. 
Inspect devices immediately upon removal from the patient for any signs of breakage or fragmentation.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The implants in this system are provided sterile 
The packaging of all sterile products should be inspected before opening. If the packaging is flawed (damaged), was opened prior to planned use, or the device was stored past the shelf-life expiration date, the product must be assumed to be non-sterile. Do not re-sterilize and do not use. If any of these conditions occur, contact the manufacturer.  
The implant is for single use only. Products which have already been used in a surgically invasive manner, even if implanted only partly or temporarily during the surgical procedure, must not be reprocessed for reuse. Single use devices cannot be reused, as they are not designed to perform as intended after the first 
usage. Mechanical, physical, or chemical properties of single use device may be compromised after first usage. In this case, the safety and performance of the devices are not supported by the manufacturer, compliance to relevant specifications cannot be ensured. "
Products affected:
Biofoam and inbone</t>
  </si>
  <si>
    <t>Previous EU MDD certification:
Infection or painful, swollen or inflamed implant site 
Fracture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Embolism
Current EU MDR certification:
Infection or painful, swollen or inflamed implant site 
Breakage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Deep vein Thrombosis and Pulmonary Embolism 
Insufficient fixation 
Complex Regional Pain Syndrome 
Nonunion* 
Implant mispositioning 
*Abnormal or excessive forces could lead to delayed union, non-union, or failure of the implant.
Products affected:
Biofoam</t>
  </si>
  <si>
    <t>The Frova Intubating Introducer is intended to facilitate endotracheal intubation in patients where the visualization of the glottis is inadequate. The Rapi-Fit Adapters are intended to connect the Frova Intubating Introducer to an oxygen source.</t>
  </si>
  <si>
    <t>Frova Intubating Introducer</t>
  </si>
  <si>
    <t>Previous EU MDD certification:
Current EU MDR certification:
The Frova Intubating Introducer is indicated to facilitate endotracheal intubation in patients where visualization of the glottis is inadequate e.g., as in grade II and III Cormack-Lehane views. This indication applies for introduction of a single lumen endotracheal tube with an inner diameter of 6 mm or larger.
The Frova Intubating Introducer is also designed for transient oxygenation or jet ventilation in combination with 14 Fr compatible Rapi-Fit Adapters (15 mm and female Luer lock connector). The Rapi-Fit Adapters should only be used when oxygen requirements are high.
Products affected:
Frova Intubating Introducer</t>
  </si>
  <si>
    <t>Previous EU MDD certification:
Current EU MDR certification:
The Frova Introducer, with or without the Rapi-Fit Adapters, can be used in all patients eligible for endotracheal intubation with placement of a single lumen endotracheal tube with an inner diameter of 6 mm or larger and where visualization of the glottis is inadequate e.g., as in grade II and III Cormack-Lehane views.
If the physician evaluates a need for transient oxygenation or jet ventilation during initial intubation, the Rapi-Fit Adapters may be utilized with the Frova Introducer to facilitate this. Use of an oxygen source should only be considered if the patient has sufficient egression of the insufflated gas volume.
Products affected:
Frova Intubating Introducer</t>
  </si>
  <si>
    <t>Obtain a temporary rigid fixation of surgical instruments designed to be used with 1/8" headless pins such as cutting guides to a bone. Intended to be used in orthopaedic surgery.</t>
  </si>
  <si>
    <t>Ortholock Ex-Pins and Navigation Pins</t>
  </si>
  <si>
    <t>Previous EU MDD certification:
Current EU MDR certification:
Ortholock ex-pins:
Healthcare professionals (surgeon/resident, nurse/profes_x0002_sional caregiver) educated in computer-assisted surgery and 
thoroughly familiar with the instructions for use and with the 
operation of this product. 
To request an additional in-service instruction, contact 
Stryker.
Navigation Pins 
ealthcare professionals (surgeon/resident, nurse/profes_x0002_sional caregiver) educated in computer-assisted surgery and 
thoroughly familiar with the instructions for use and with the 
operation of this product. 
To request an additional in-service instruction, contact 
Stryker.
Products affected:
Ortholock ex-pins and navigation pins</t>
  </si>
  <si>
    <t>Previous EU MDD certification:
Ortholock ex-pins:
1. General Warnings
• Prior to use, read and understand this information. 
For detailed indications and instructions refer to the 
Instructions for Use supplied with the OrthoLock. 
• Before opening, inspect the product packaging for dam_x0002_age.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Do not resterilize the Pins if contamination is suspected. 
Replace the Pins.
• Use only sterile Pins. After usage, discard the Pins. Re_x0002_use may increase the risk of cross-contamination of the 
product due to inappropriate reprocessing.
Do not resterilize as this may compromise product 
performance. 
• To avoid patient injury, use the Pins for orthopaedic and 
trauma surgery only.
• The Pins should only be used in accordance with the 
instructions for use contained in this manual by autho_x0002_rized persons who have been fully trained in their safe 
and effective use. The failure to follow these instructions 
will void your warranty. 
• The health care provider performing any procedure is 
responsible for determining the appropriateness of the 
Pins and the specific technique for each patient. Stryker, 
as a manufacturer, DOES NOT recommend surgical 
procedure. Even though the insertion of standard pins 
like the OrthoLock Ex-Pins into bones is a standard 
minimally invasive procedure, the surgeon must be 
aware of possible health deterioration such as: infection, 
bone fracture, local pain, bleeding, secondary bleeding, 
lesion of blood vessel or nerves and the appearance of a 
thrombosis. 
• Ensure rigid fixation of the Pins.
• Place the Pins in such a way that they do not result in 
collision with implants and/or instruments.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Navigation Pins: 
Prior to use, read and understand this information. For detailed indications and instructions refer to the Instructions for Use supplied with the OrthoLock. • Before opening, inspect the product packaging for damage.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Use only sterile Pins.After usage, discard the Pins. Reusemay increase the risk of cross-contamination of the product due to inappropriate reprocessing. Do not resterilize as this may compromise product performance. • Do not resterilize the Pins if contamination is suspected. Replace the Pins. • To avoid patient injury, use the Pins for orthopaedic and trauma surgery only. • The Pins should only be used in accordance with the instructions for use contained in this manual and by authorized persons who have been fully trained in their safe and effective use. The failure to follow these instructions will void your warranty. • Place the Pins in such a way that they do not result in collision with implants and/ or instruments. • Ensure rigid fixation of the Pins. • The health care provider performing any procedure is responsible for determining the appropriateness of the Pins and the specific technique for each patient. Stryker, as amanufacturer,DOESNOT recommend surgical procedures. Even though the insertion of standard pins like theNavigation Pins into bones is a standardminimally invasive procedure, the surgeonmust be aware of possible health deterioration such as: infection, bone fracture, local pain, bleeding, secondary bleeding, lesion of blood vessel or nerves and the appearance of a thrombosis.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Current EU MDR certification:
Ortholock ex-pins: 
•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Navigation Pins: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Products affected:
Ortholock Ex-Pins and Navigation Pins</t>
  </si>
  <si>
    <t>Previous EU MDD certification:
Current EU MDR certification:
Postoperative stress fracture caused by a previous pin 
insertion.
Pins may break intraoperatively. To remove any pin 
residues from the bone, additional medical intervention 
may be required.
Products affected:
Ortholock ex-pins abd navigation pins</t>
  </si>
  <si>
    <t>Intended to facilitate the placement of interventional devices into the 
peripheral and coronary systems and in addition for the XF models, into 
the neurovascular system.</t>
  </si>
  <si>
    <t>Guider Softtip XF Catheter</t>
  </si>
  <si>
    <t>Previous EU MDD certification:
Current EU MDR certification:
"• Precautions to prevent or reduce clotting should be taken when any catheter is used. Use of systemic heparinization should be considered.
• Do not use if sterile barrier is damaged. If damage is found, call your Boston Scientific representative."
Products affected:
Guider Softtip XF Catheter</t>
  </si>
  <si>
    <t>177214 496493</t>
  </si>
  <si>
    <t>44742 14147</t>
  </si>
  <si>
    <t>177214 - Instruments for use in the implantation of joint prostheses.
496493 - An orthopaedic surgical blade designed to cut and remove circular sections of bone</t>
  </si>
  <si>
    <t>Tornier Extraction Instruments</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</si>
  <si>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Extraction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</si>
  <si>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meanings:XS = Extra-small; 
S or SM = Small;				S+ or SM+ = Small+; 
M or ME = Medium;				M+ or ME+ = Medium+; 
L or LA = Large;				L+ or LA+ = Large+; 
XL = Extra-large; 				2XL = Extra-extra-large; 
3XL = Extra-extra-extra-large; 
L = Left;					R = Right; 
“-” = Short neck; “0” = Medium neck; “+” = Long neck.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Products affected:
Tornier Extraction instruments</t>
  </si>
  <si>
    <t>Previous EU MDD certification:
SIDE EFFECTS AND POSSIBLE COMPLICATIONS
•	Dissociation of components
•	Component loosening or migration
•	Dislocation
•	Component breakage
•	Component wear
•	Instability of component
•	Infection or any other event that could follow surgery
•	Postoperative pain
•	Surgical delay
•	Metal sensitivity
Current EU MDR certification:
3. SIDE EFFECTS AND POSSIBLE COMPLICATIONS
•	Infection or any other event that could follow surgery
•	Postoperative pain
•	Surgical delay
Products affected:
Tornier Extraction instruments</t>
  </si>
  <si>
    <t>326629, 196920</t>
  </si>
  <si>
    <t>61689, 44759</t>
  </si>
  <si>
    <t>"ARTG 326629: Intended for use in stabilization of fresh fractures, revision procedures,
joint
fusion and reconstruction of small bones of the hand, feet, wrist, ankles,
fingers, and toes.
ARTG 196920: A collection of instruments used for the placement of internal fixation
devices into or onto bone or bones"</t>
  </si>
  <si>
    <t>Darco Plantar Lapidus System</t>
  </si>
  <si>
    <t>Previous EU MDD certification:
The  DARCO Plantar Lapidus Plate system is intended to be used by licensed healthcare professionals. The healthcare professionals should be fully aware of the intended use of the products and the applicable surgical techniques, and know the indications and contraindications of the device. Additional user groups include nurses and reprocessing staff in handling, cleaning and sterilization of the devices, where applicable.
Current EU MDR certification:
The devices are non-active implants intended to provide temporary stabilization for bones or bone fragments
Products affected:
Darco Plantar Lapidus System</t>
  </si>
  <si>
    <t>"Obtain a temporary rigid fixation of surgical instruments designed to be
used with 1/8"" headless pins such as cutting guides to a bone. Intended
to be used in orthopaedic surgery."</t>
  </si>
  <si>
    <t>Anchoring Pin</t>
  </si>
  <si>
    <t>Previous EU MDD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Current EU MDR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Products affected:
Anchoring Pins</t>
  </si>
  <si>
    <t>Previous EU MDD certification:
Current EU MDR certification:
"2.5 Contraindications
Avoid insertion of the pins into osteoporotic bones with very
low bone density or otherwise damaged bones.
2.6 Potential Adverse Effects
• Injury to vulnerable neurovascular structures, due to
incorrect pin positioning or orientation.
• Soft tissue injury at the exit of the second cortex.
• Stress fractures from pin holes, caused by decreasing
the breaking strength of bones.
• Pins may break intraoperatively. To remove any pin
residues from the bone, additional medical intervention
may be required."
Products affected:
Anchoring Pins</t>
  </si>
  <si>
    <t>398777, 382682, 340044, 340043</t>
  </si>
  <si>
    <t>46139, 33187,46646,56642</t>
  </si>
  <si>
    <t>398777,"The devices are non-active implants intended to provide temporary stabilization for bones or bone fragments
 382682, Non-active implants intended to provide temporary stabilisation for 
bones or bone fragments. 
340044  A sterile device intended to hold plates to bone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
340043A device intended to hold plates to bones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t>
  </si>
  <si>
    <t>Gamma  3</t>
  </si>
  <si>
    <t>Previous EU MDD certification:
"IFU:Adverse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PIL:
The following are potential risks and complications known
for this type of treatment:
implant pain/pain, pneumonia, urinary tract infection1
, ossification2
, pressure sore, transient
ischemic attack, varus collapse3
, improper or incorrect procedure or method (inc.
inadequacy
of device shape and/or size, malposition of device, use of
device problem), hematoma, lag
screw cut-through4
, thrombosis/thrombus5
, delayed union6
, cardiovascular complications7
(inc. arrhythmia, cardiac arrest, cardiovascular
insufficiency, cardiomyopathy, heart failure/
congestive heart failure, myocardial infarction, pulmonary
edema), lag screw cutout8
, malunion
of bone9
, migration10, hemorrhage/bleeding (intraoperative),
renal failure11, loosening of implant
not related to bone-ingrowth, stroke/CVA, post operative
wound infection, non-union bone
fracture12, bone fracture(s) (after surgery), bone
fracture(s) (during surgery), break (implant),
sepsis13, pulmonary embolism14, necrosis (bone)15,
impaired healing, cognitive changes16,
inflammation17, fat embolism18, unequal limb length19,
respiratory failure, osteolysis20, seroma21,
nervous system injury, peripheral nervous injury22,
gastrointestinal upset, multiorgan failure,
joint damage, hypersensitivity/sllergic reaction, loss of
range of motion23"
Current EU MDR certification:
"IFU: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PIl:
Any type of medical procedure has risks. Please ask your
doctor about risks related to the
surgery and type of implant you receive. Please clarify
the medical terms with your doctor.
In some situations, these complications may result in
revision or additional surgeries.
The following are potential risks and complications
known for this type of treatment:
Arthritis1, Bone Fracture(s)2, Cardiovascular
Complications3, Central Nervous system
complications4, Embolism/Embolus5,
Hemorrhage/Bleeding6, Hypersensitivity/Allergic
Reaction7, Delayed Union8, Implant Pain/Pain9,
Inflammation10, Loss of Range of Motion11,
Malunion of Bone12, Muscle/Tendon Damage13, Nerve
Damage14, Non-union Bone
Fracture15, Infection16, Respiratory complications17,
Abdominal complications18, Urinary
tract complications19, Thrombosis/Thrombus20, Wound
Complication/Wound Dehiscence21,
Other Bone/Joint Damage22, and Other Soft Tissue
Damage23"
Products affected:
Gamma 3</t>
  </si>
  <si>
    <t>211867 247373, 255133</t>
  </si>
  <si>
    <t>33175, ,33695, 33175</t>
  </si>
  <si>
    <t>211867 An implantable ball-shaped component used to replace the anatomical femoral head and intended to attach to the grunion of a femoral stem component used in a total or hemi hip joint replacement. Indications:
For use as a Bipolar Hip Replacement:
· Femoral head/neck fractures or non-unions.
· Aseptic necrosis of the femoral head.
· Osteo-, rheumatoid, and post-traumatic arthritis of the hip with minimal acetabular involvement or distortion.
Other Considerations:
· Pathological conditions or age considerations which indicate a more conservative acetabular procedure and an avoidance of the use of bone cement in the acetabulum.
· Salvage of failed total hip arthroplasty.
For use as a Total Hip Replacement:
· Painful, disabling joint disease of the hip resulting from: degenerative arthritis, rheumatoid arthritis, posttraumatic arthritis or late stage avascular necrosis.
· Revision of previous unsuccessful femoral head replacement, cup arthroplasty or other procedure.
· Clinical management problems where arthrodesis or alternative reconstructive techniques are less likely to achieve satisfactory results.
247373 Intended for use where femoral head/neck fractures or non-unions have 
occurred, in aseptic necrosis of the femoral head and osteo-, 
rheumatoid, and post-traumatic arthritis of the hip with minimal 
acetabular involvement or distortion. 
255133 Intended to be used as a hemiarthroplasty for the following indications: 
femoral neck fractures, idiopathic avascular necrosis, and nonunions</t>
  </si>
  <si>
    <t>C-Taper LFIT Heads, V40 Femoral Heads, UHR Universal Head Bipolar System and Unitrax Heads and Sleeves</t>
  </si>
  <si>
    <t>Previous EU MDD certification:
Current EU MDR certification:
•Fatigue fracture of femoral stems and/or fracture of ceramic heads has occurred in a small
percentage of cases. Stem/head fracture is more likely to occur in the heavy, physically active 
individual or when contralateral joint disability results in a disproportionate distribution of weight on 
the reconstructed joint. 
•Adverse effects may necessitate reoperation, revision, arthrodesis of the involved joint, and/or Girdlestone and/or amputation of the limb. Surgeons should advise patients of these potential adverse effects. 
•Non-metallic wear debris. Wear debris is generated by interaction between components, as well as 
between components and bone, primarily through wear mechanisms of adhesion, abrasion and 
fatigue. Secondarily, particulate can also be generated by third-body wear. With all implant devices, 
asymptomatic, localized progressive bone resorption (osteolysis) may occur around the prosthetic 
components as a consequence of foreign-body reaction to the particulate matter of cement, ultra-high 
molecular weight polyethylene (UHMWPE) and/or ceramic. Osteolysis can lead to future 
complications, including loosening, necessitating the removal and replacement of prosthetic 
components  Metal wear debris. Metal wear debris, metal ions and corrosion of metal implants. Generation of metal wear debris, metal ions and/or corrosion occurs whenever two surfaces are in contact, and at least one surface is metal. There have been reports in the literature of cases of adverse local tissue reactions associated with wear and/or corrosion at modular junctions formed by modular 
heads (stem/head interface). Local joint chemistry and/or other patient-specific conditions 
including, but not limited to infection may affect the potential for in vivo corrosion and its possible 
clinical consequences.
• Metal debris and corrosion by-products. Modular junctions may release metal debris and/or metal 
ions due to fretting, galvanic corrosion, crevice corrosion, or other processes. There are several 
factors involved in these processes, including forces across a junction, which are not fully 
understood. These corrosion products or metal debris may affect the tissues surrounding the 
implant and adversely affect the duration of service life. There have been reports of patients 
developing adverse local tissue reactions (including, but not limited to, tissue necrosis, 
pseudotumors, cysts and fluid accumulations, metallosis and aseptic lymphocyte dominated 
vasculitis associated lesions), elevated metal ion levels in the blood and/or urine and 
hypersensitivity/allergic reactions associated with corrosion and/or wear-related debris in the 
implant vicinity. Affected patients may present with symptoms similar to those associated with 
infection, including pain (most likely during weight-bearing), and swelling at the local joint site. 
These reactions should be carefully monitored and may result in early revision surgery. Medical 
literature describes systemic reactions to by-products arising from contemporary metal on metal 
articulating bearing surfaces. While there are no metal on metal bearing interfaces in this system, 
it could be theorized that similar systemic reactions may arise from fretting and corrosion arising 
from any metal interface.
Products affected:
C-Taper LFIT Heads, V40 Femoral Heads, UHR Universal Head Bipolar System and Unitrax Heads and Sleeves</t>
  </si>
  <si>
    <t>"177214 163278 294480"</t>
  </si>
  <si>
    <t>"44742 35685 13180"</t>
  </si>
  <si>
    <t>177214 - Instruments for use in the implantation of joint prostheses.
163278 - The Nexa guide wires are made of stainless steel and are of different lengths depending on the application. They are used to guide a cannulated drill or reamer in preparing the surgical site before implantation of a screw or other fixation device. These wires may also be used for fixation &amp; implanted in the patient at the discretion of the surgeon.
294480 - A collection of various surgical instruments, dressings and the necessary materials to perform an orthopaedic surgical procedure. This device can be presented as a kit, tray or set. It is reusable after the appropriate cleaning/sterilizing of the instruments/reusable
products and the consumable/medicinal products have been replenished.</t>
  </si>
  <si>
    <t>Tornier Humeral Reconstruction System (HRS) Instrumentation and Tornier Humeral Nail Instruments</t>
  </si>
  <si>
    <t>Previous EU MDD certification:
Current EU MDR certification:
For specific indications, refer to the indications of the compatible implants.
Products affected:
Tornier Humeral Reconstruction System (HRS) Instrumentation and Tornier Humeral Nail Instruments</t>
  </si>
  <si>
    <t>Previous EU MDD certification:
Current EU MDR certification:
For specific intended patient target groups, refer to the intended patient target groups of the compatible implants.
Products affected:
Tornier Humeral Reconstruction System (HRS) Instrumentation and Tornier Humeral Nail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</si>
  <si>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Products affected:
Tornier Humeral Reconstruction System (HRS) Instrumentation and Tornier Humeral Nail Instruments</t>
  </si>
  <si>
    <t>Previous EU MDD certification:
•	Dissociation of components
•	Component loosening or migration
•	Dislocation
•	Component breakage
•	Component wear
•	Instability of component
•	Infection or any other event that could follow surgery
•	Postoperative pain
•	Surgical delay
•	Metal sensitivity
Current EU MDR certification:
•	Infection or any other event that could follow surgery
•	Postoperative pain
•	Surgical delay
Products affected:
Tornier Humeral Reconstruction System (HRS) Instrumentation and Tornier Humeral Nail Instruments</t>
  </si>
  <si>
    <t>13180, 35095</t>
  </si>
  <si>
    <t>13180 - A manual surgical instrument intended for use during orthopaedic surgeries
35095 - A hand-held surgical tubular device designed to simultaneously place, angle, and guide a rotating drill (i.e., a surgical twist drill) on hard tissue (usually bone), and to protect the surrounding soft tissue while the drill is in operation</t>
  </si>
  <si>
    <t>Navigated Drill guide Set 
Short nGenius® Spine Clamp
Long nGenius® Spine Clamp</t>
  </si>
  <si>
    <t>Previous EU MDD certification:
Current EU MDR certification:
Navigated Drill Guide Set - Healthcare professionals (surgeon, resident, nurse, professional caregiver) educated in computer-assisted surgery and thoroughly familiar with the instructions for use and with the operation of this product. Medical staff responsible for processing.
Short nGenius® Spine Clamp / Long nGenius® Spine Clamp - Healthcare professionals (surgeon, resident, nurse, professional caregiver) educated in computer-assisted surgery and thoroughly familiar with the instructions for use and with the operation of this product. Medical staff responsible for processing.
Products affected:
Navigated Drill Guide Set
Short nGenius® Spine Clamp
Long nGenius® Spine Clamp</t>
  </si>
  <si>
    <t>400380, 400410, 400422, 400411, 400423</t>
  </si>
  <si>
    <t>The Implantable Pulse Generator (IPG) is intended to generate stimulation that is delivered via Leads to a brain target.</t>
  </si>
  <si>
    <t>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</si>
  <si>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The Vercise Genus DBS System is indicated for use in the following: • Unilateral or bilateral stimulation of the subthalamic nucleus (STN) or internal globus pallidus (GPi) for levodopa-responsive Parkinson’s disease that is not adequately controlled with medication. • Unilateral or bilateral stimulation of the subthalamic nucleus (STN) or internal globus pallidus (GPi) for treatment of intractable primary and secondary dystonia, for persons 7 years of age and older. • Thalamic stimulation for the suppression of tremor that is not adequately controlled by medications in patients diagnosed with Essential Tremor or Parkinson’s disease.
Current EU MDR certification:
The Boston Scientific DBS System is indicated for use in the following:
Unilateral or bilateral stimulation of the subthalamic nucleus (STN) or internal globus pallidus (GPi) for treatment of levodopa-responsive Parkinson’s disease that is not adequately controlled with medication, for persons 18 years and older.
Unilateral or bilateral stimulation of the subthalamic nucleus (STN) or internal globus pallidus (GPi) for treatment of intractable primary and secondary dystonia, for persons 7 years of age and older.
Thalamic stimulation for the suppression of tremor that is not adequately controlled by medications in patients diagnosed with Essential Tremor or Parkinson’s disease, for persons 18 years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</si>
  <si>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None
Current EU MDR certification:
Target groups of patients for DBS therapy are those who have: • Parkinson’s disease (PD) – levodopa-responsive and not adequately controlled with medication in patients 18 years of age and older • Dystonia – primary or secondary intractable dystonia in patients 7 years of age and older • Tremor – in PD or essential tremor (ET) inadequately controlled by medication in patients 18 years of age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</si>
  <si>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 xml:space="preserve">Contact Name:
Boston Scientific Customer Care
Contact email:
australiacustomerservice@bsci.com
Contact number:
</t>
  </si>
  <si>
    <t>"198943 113920 196920"</t>
  </si>
  <si>
    <t>"35297 44742 44759"</t>
  </si>
  <si>
    <t>198943 An orthopaedic surgical instrument used to shape,prepare, or debride bone. 
113920 Orthopedic Instrumentation needed to implant knee, hip, shoulder, wrist, finger, toe, elbow, arthroscopic prosthetics. 
196920 A collection of instruments used for the placement of internal fixation devices into or onto bone or bones</t>
  </si>
  <si>
    <t>WMT Instrumentation</t>
  </si>
  <si>
    <t>Previous EU MDD certification:
the patient target group or groups, intended users, device performance characteristics, residual risk, undesirable side effects, final assembly, devices to be used in combination and restrictions of device combinations. This device is intended to be used by trained medical professionals.
Current EU MDR certification:
Warning: The licensed healthcare professional and operating room team must be thoroughly familiar with the operating technique, the instruments, as well as the range of implants to be applied. Complete information and labeling on these subjects must be readily available at the workplace. Warning: While rare, intra-operative breakage of instruments can occur. Instruments which have experienced excessive use or excessive force are susceptible to breakage. Instruments should be examined
Products affected:
WMT Instrumentation</t>
  </si>
  <si>
    <t>Previous EU MDD certification:
Use medical devices in accordance with their labeled indications and Wright’s instructions for use, especially during insertion and removal. • Inspect devices prior to use for damage during shipment or storage or any out-ofbox defects that might increase the likelihood of fragmentation during a procedure. • Inspect devices immediately upon removal from the patient for any signs of breakage or fragmentation. • If the device is damaged, retain it to assist with Wright’s analysis of the event. • Carefully consider and discuss with the patient (if possible) the risks and benefits of retrieving vs. leaving the fragment in the patient. 
This may require opening all hinged items or the disassembly of those items with multiple or removable parts. • Those items with mating surfaces, i.e. ratchets, hinges, serrations, lumens, blind holes, etc. must be carefully cleaned to remove all visible debris from the items. • Additional assembly/ disassembly instructions may be found in the product specific surgical technique
Surgical instruments and instrument cases are susceptible to damage from prolonged use
Current EU MDR certification:
Warning: Single use devices cannot be reused, as they are not designed to perform as intended after the first usage. Mechanical, physical, and/or chemical properties of single use devices may be compromised after the first usage. In this case, the safety and performance of the devices are not supported by the manufacturer and compliance to relevant specifications cannot be ensured. Warning: Ensure that all components needed for the operation are available in the operation theatre. Warning: During the course of the operation, repeatedly check to ensure that the connection between the implant and the instrument, or between instruments, required for precise positioning and fixing is secure. Warning: The surgeon must advise patients of surgical risks and make them aware of adverse effects and alternative treatments 
Warning: Multicomponent instruments that can be disassembled must be disassembled for cleaning. Please refer to the corresponding assembly/ disassembly instructions. Warning: All non-sterile devices must be cleaned and sterilized before use. Warning: Reusable instruments must be cleaned directly after usage. Warning: Users have to ensure the cleanliness of the cannulation of the instrument pre-, inter-and post-operatively to make sure that bone debris does not accumulate and to reduce the risk of instruments binding on the guide/ k-wire. Warning: Products not labelled as sterile are non-sterile.
Warning: Ensure that drilling and cutting tools are sharp. Before and during the surgical procedure, ensure that all components prepared for the procedure function correctly with each other. The design of the Instrument must not be modified in any way. Surgical instruments and instrument cases are susceptible to damage from prolonged use
Products affected:
WMT Instrumentation</t>
  </si>
  <si>
    <t>Prosthetik replacement of various hand, wrist and elbow articulating 
surfaces.</t>
  </si>
  <si>
    <t>Tornier Radial Head System implants</t>
  </si>
  <si>
    <t>Previous EU MDD certification:
Use of the Bipolar Radial Head prosthesis may be considered for the following clinical conditions: 
-In acute trauma, a radial head fracture not suitable for internal fixation (Mason grade III with significant displacement) associated with another destabilizing injury (elbow dislocation, coronoid fracture or rupture of the internal ligament); 
-In trauma sequalae: 
-Wrist pain syndrome following radial head resection after inferior radio-cubital dislocation or internal hyper-pressure of the carpus, 
-Elbow instability after radial head resection. 
The CRF II prosthesis can be used for the following indications:
Primary replacement after comminuted fracture of the radial head
Symptomatic sequelae after failed fracture treatment AND The RHS is intended for: 
1) Replacement of the radial head for degenerative or post-traumatic disabilities presenting pain, crepitation and decreased motion at the radio-humeral and/or proximal radio-ulnar joint with: 
a) Joint destruction and/or subluxation visible on x-ray 
b) Resistance to conservative treatment 
2) Primary replacement after fracture of the radial head 
3) Symptomatic sequelae after radial head resection 
4) Revision following failed radial head arthroplasty 
The long stem is for single cemented use only. 
The short stem coated with titanium plasma-spray is for single use with or without cement. 
The RHS prosthesis can be used for the following indications:
Primary replacement after comminuted fracture of the radial head
Symptomatic sequelae after failed fracture treatment"
Current EU MDR certification:
The CRF II prosthesis can be used for the following indications: 
Primary replacement after comminuted fracture of the radial head 
Symptomatic sequelae after failed fracture treatment 
The RHS prosthesis can be used for the following indications: 
Primary replacement after comminuted fracture of the radial head 
Symptomatic sequelae after failed fracture treatment
Products affected:
Tornier Radial Head System implants</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</si>
  <si>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Radial Head System implants</t>
  </si>
  <si>
    <t>Previous EU MDD certification:
Purpose of the implants: 
The Bipolar Radial Head prosthesis is an elbow joint radial prosthesis used to re-establish the anatomy of the upper radial extremity joint to reduce pain and improve radial head mobility in comparison with preoperative status. 
WITH
Intended Purpose
The prostheses are intended for partial replacement of the joint to reduce pain and improve or restore
functional outcomes in comparison with the preoperative status. AND 3. Purpose of the implants: 
The RHS prosthesis is an elbow joint radial prosthesis used to re-establish the anatomy of the upper radial extremity joint to reduce pain and improve radial head mobility in comparison with preoperative status. 
WITH
3. Intended Purpose
The prostheses are intended for partial replacement of the joint to reduce pain and improve or restore
functional outcomes in comparison with the preoperative status."
Current EU MDR certification:
Intended Purpose 
The prostheses are intended for partial replacement of the joint to reduce pain and improve or restore 
functional outcomes in comparison with the preoperative status
Products affected:
Tornier Radial Head System implants</t>
  </si>
  <si>
    <t>Previous EU MDD certification:
IMPORTANT: The manufacturer recommends that all personnel responsible for handling and implanting the devices read and understand this information before use. The implantation of a joint prosthesis requires knowledge of anatomy, biomechanics and reconstructive surgery of the musculoskeletal system and may be performed only by a qualified surgeon. The surgeon must operate in accordance with current information on the state of scientific progress and the art of surgery. The patient must be properly informed about the device and the information contained in the present instructions for use. 
Caution: The Federal (United States) Law restricts this device to sale, distribution and use by or on the order of a physician.
Current EU MDR certification:
The licensed Healthcare Professional and operating room team must be thoroughly familiar with the 
operative technique, the instruments, as well as the range of implants to be applied. Complete 
information and labeling on these subjects must be readily available at the workplace. 
Special Training
The healthcare professional must be licensed to perform surgery in the respective field of medicine and
must be familiar with the principles of the surgical procedure. No mandatory training is required for the
intended user group before using the implants of the RHS system/CRF II System
Products affected:
Tornier Radial Head System implants</t>
  </si>
  <si>
    <t>"218226 177214 479665"</t>
  </si>
  <si>
    <t>"57874 44742 45114"</t>
  </si>
  <si>
    <t>"218226 - A sterile, hand-held, manual surgical instrument designed for passing (driving) sutures and suture needles through tissue to facilitate suturing.
177214 - Instruments for use in the implantation of joint prostheses.
479665 - A surgical instrument intended to guide the orthopaedic reamer in a controlled cutting action."</t>
  </si>
  <si>
    <t>Tornier Instrumentation</t>
  </si>
  <si>
    <t>Previous EU MDD certification:
Current EU MDR certification:
For specific indications, refer to the indications of the compatible implants.
Products affected:
Tornier Instrumentation</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</si>
  <si>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Instrumentation</t>
  </si>
  <si>
    <t>The Gunther Tulip Vena Cava Filter Retrieval Set has been designed for retrieval of implanted Gunther Tulip, Cook Celect, and Celect Platinum Vena Cava Filters. Retrieval of the filter can be performed only by
jugular approach.</t>
  </si>
  <si>
    <t>Gunther Tulip Vena Cava Filter Retrieval Set</t>
  </si>
  <si>
    <t>Previous EU MDD certification:
N/A
Current EU MDR certification:
The Günther Tulip Vena Cava Filter Retrieval Set is indicated for the retrieval of an implanted Günther Tulip, Cook Celect, or Celect Platinum Vena Cava Filter in patients assessed as no longer requiring a filter for prevention of pulmonary embolism.
Products affected:
Günther Tulip Vena Cava Filter Retrieval Set</t>
  </si>
  <si>
    <t>Previous EU MDD certification:
Potential adverse events may be observed at the time of filter retrieval attempt and/or in association with a retrieval attempt. Potential adverse events that may occur include, but are not limited to, the following:
• Access site-related complications
• Air Embolism
• Arrhythmia
• Blood loss
• Blood vessel injury (including vena cava, jugular and innominate veins)
• Cardiac injury
• Cardiac tamponade
• Edema
• Device or filter fragment embolization
• Hematoma
• Hemorrhage
• Pain (including back and abdominal)
• Pulmonary embolism
• Injury to adjacent structures
• Vena Cava stenosis
• Vessel occlusion/thrombosis
Current EU MDR certification:
• Access site related complications
• Air embolism
• Arrhythmia
• Arteriovenous fistula
• Cardiac damage
• Death
• Device failure
• Embolization
• Hematoma
• Hemorrhage
• Infection at vascular access site
• Pain
• Pneumothorax
• Pulmonary embolism
• Radiation exposure
• Thrombosis
• Vena cava stenosis
• Vessel injury
Products affected:
Günther Tulip® Vena Cava Filter Retrieval Set</t>
  </si>
  <si>
    <t>AVITENE™ (MCH) is used in surgical procedures as an adjunct to hemostasis when control of bleeding by ligature or conventional procedures is ineffective or impractical.</t>
  </si>
  <si>
    <t>Avitene Ultrafoam Collagen Hemostat - Collagen haemostatic agent</t>
  </si>
  <si>
    <t>Previous EU MDD certification:
The safety of this product has not been established in children or in pregnant women; therefore,
Avitene™ Ultrafoam™ sponge should only be used after an evaluation of the relative benefits and
risks clearly warrant its use.
Current EU MDR certification:
The safety of this product has not been established in infants, children, pregnant
women or in breastfeeding women.
Products affected:
Avitene Ultrafoam Collagen Hemostat - Collagen haemostatic agent</t>
  </si>
  <si>
    <t xml:space="preserve">Models to be discontinued:
NA
Anticipated supply cease date:
</t>
  </si>
  <si>
    <t>Contact Name:
Preethi Khatri
Contact email:
preethi.khatri@bd.com
Contact number:
61 409 383 070</t>
  </si>
  <si>
    <t>Avitene Microfibrillar Collagen Hemostat Flour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</si>
  <si>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Flour - Collagen haemostatic agent</t>
  </si>
  <si>
    <t>Avitene Microfibrillar Collagen Hemostat Non-Woven Web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</si>
  <si>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Non-Woven Web - Collagen haemostatic agent</t>
  </si>
  <si>
    <t>These devices, which consist of drainage catheters and components for access, insertion, and/or securement, are intended to gain percutaneous access, either by direct stick or Seldinger access technique, and to serve as a conduit for long-term fluid drainage from an organ or cavity to outside the body in a variety of applications (e.g., nephrostomy or cholecystostomy procedures and abscess or biliary drainage).</t>
  </si>
  <si>
    <t>Percutaneous Multipurpose Drainage Catheters</t>
  </si>
  <si>
    <t>Previous EU MDD certification:
Current EU MDR certification:
These devices are indicated for percutaneous drainage in adult patients for treatment of:
- Biliary tract obstruction, infection, stones, leak, and fistula
- Urinary tract obstruction, infection, stones, leak, and fistula
- Abscess/fluid collections (e.g. pelvic, peritoneal, pleural, subcutaneous)
Products affected:
Percutaneous Multipurpose Drainage Catheters</t>
  </si>
  <si>
    <t>Previous EU MDD certification:
- If a catheter has become malpositioned or if drainage ceases,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use fixation device where loss of adherence could occur, such as with a confused patient or non-adherent skin, or if a patient has known tape or adhesive allergies.
Products affected:
Percutaneous Multipurpose Drainage Catheters</t>
  </si>
  <si>
    <t>Previous EU MDD certification:
o Arrhythmia (transient), including tachycardia
o Bleeding (including chronic hematuria, post-procedural, intraprocedural, puncture site, hemoperitoneum)
o Bile leak/biloma
o Catheter dislocation/dislodgement
o Catheter occlusion/obstruction
o Damage to adjacent organs
o Death (due to uncontrolled hypotension)
o Hypoxia
o Inflammatory/Infection (including cellulitis at puncture site, Fever/chills within 24 hours, rigors, sepsis during catheter exchange, septic shock leading to death, urinary tract infection, peritonitis)
o Mechanical catheter damage
o Pain (including intraprocedural pain, post-procedural pain)
o Perihepatic fluid injury
o Small bowel injury
o Urinary leak
Current EU MDR certification:
o Air embolism
o Arrhythmia, transient
o Biliary events
o Bleeding and/or hemorrhage
o Catheter-related events (damage, dislodgement, fracture, kinking, leakage, malposition, migration, obstruction, occlusion)
o Death
o Fever
o Fistula formation
o Fluid/electrolyte imbalance
o Hypotension and/or shock
o Infectious and/or inflammatory events
o Injury and/or perforation of organs and/or structures (tissues, viscera, vessels, nerves)
o Pain
o Sepsis and/or septic shock
o Tumor seeding of catheter tract
o User injury
o Vasovagal reaction
Products affected:
Percutaneous Multipurpose Drainage Catheters</t>
  </si>
  <si>
    <t>This permanent embolic device is a fibered, metallic coil that is intended to cause cessation or reduction of blood flow in peripheral arteries and veins by means of physical occlusion and thrombosis induced by the coil and its synthetic fibers.</t>
  </si>
  <si>
    <t>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</si>
  <si>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Indicated for arterial and venous embolization in the peripheral vasculature. They may be used for treatment of vascular abnormalities, treatment of hemorrhage, devascularization of benign and malignant tumors, devascularization of benign tissue, flow redistribution, and endoleak management.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</si>
  <si>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The target population for Nester Embolization Coils is adult patients who require vascular embolization procedures that induce cessation or reduction of blood flow in peripheral arterial and venous vessels.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</si>
  <si>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This device is intended for arterial and venous embolization in the peripheral vasculature.
Current EU MDR certification:
This permanent embolic device is a fibered, metallic coil that is intended to cause cessation or reduction of blood flow in peripheral arteries and veins by means of physical occlusion and thrombosis induced by the coil and its synthetic fibers.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</si>
  <si>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	Positioning of embolization coils should be done with particular care. Coils should not be left too close to the inlets of arteries and should be intermeshed with previously placed coils if possible. A minimal but sufficient arterial blood flow should remain to hold the coils against the previously placed coils until a solid clot ensures permanent fixation. The purpose of these suggestions is to minimize the possibility of loose coils becoming dislodged and obstructing a normal and essential arterial channel.
•	The devices is not recommended for use with polyurethane catheters or catheters with sideports. If a catheters with sideports is used, the embolus may lodge in the sideport or pass inadvertently through it. Use of a polyurethane catheter may also result in lodging of the embolus within the catheter.
Current EU MDR certification:
•	Neurological deficit, ischemic stroke, spinal infarct, or ischemic infarct can occur from occlusion of normal vessels by emboli.
•	The devices are made of Inconel, a nickel-chromium alloy. The devices should not be implanted in patients who have allergies to any of the coil components.
•	The single use device is not designed for re-use. Attempts to reprocess (re-sterilize) and to re-use may lead to chemical contamination, device failure, and/or transmission of disease.
•	Tornado Embolization Coils and Microcoils are not recommended for use with polyurethane catheters or catheters with sideports. If a catheter with sideports is used, the embolus may lodge in the side-port or pass inadvertently through it. Use of a polyurethane catheter may also result in lodging of the embolus within the catheter.
•	Do not use the device if the sterile packaging is damaged or unintentionally opened before use.
•	Warning: The user should consider potential risks associated with radiation exposure.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</si>
  <si>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 Access-related and catheter-angiographic side effects (access-site nerve injury, contrast agent–induced nephropathy, contrast reaction, embolism [e.g., air, atheromatous debris, thrombus], hematoma, infection, nausea/vomiting, vessel occlusion, pain, peusdoaneurysm/arteriovenous fistula, subintimal passage, thrombosis, vasospasm, vasovagal syncope, vessel dissection, vessel injury, vessel perforation)
• Allergic reaction to coil components
• Bile leak/bile duct injury/biloma
• Bleeding/hemorrhage
• Coil migration
• Embolization target ischemia/infarction/inflammation (i.e., the clinical effects, whether desired or not, that result from vessel occlusion in the intended target area)
• Fistula
• Infection
• Liver insufficiency/failure
• Nontarget embolization causing ischemia or infarction
• Pleural effusion, ascites
• Postembolization syndrome (systemic signs and symptoms in addition to anatomy-specific signs, symptoms and abnormal laboratory values of postembolization syndrome that may affect particular patient populations)
• Procedure-related mortality
• Renal dysfunction (e.g., increased renal laboratory values, renal insufficiency/failure)
• Thrombosis
Products affected:
MReye® Embolization Coils
Nester® Embolization Microcoils
Tornado® Embolization Microcoils
Tornado® Embolization Coils
Nester® Embolization Coils
Tornado® Embolization Coils
Nester® Embolization Coils
Retracta® Detachable Embolization Coils</t>
  </si>
  <si>
    <t>SterileCare, Inc.</t>
  </si>
  <si>
    <t>Maintain patency and decrease the risk of bacterial colonization and biofilm formation within Central Venous Access Devices (CVAD)</t>
  </si>
  <si>
    <t>KiteLock</t>
  </si>
  <si>
    <t>Previous EU MDD certification:
KiteLock 4% Sterile Catheter Lock Solution is intended to maintain patency and decrease the risk
of bacterial colonization and biofilm formation within Central Venous Access Devices (CVAD)
Current EU MDR certification:
KiteLock 4% Sterile Catheter Lock Solution is intended to maintain patency and decrease the risk
of bacterial colonization and biofilm formation within Central Venous Access Devices (CVAD)
Products affected:
KiteLock (SC001)</t>
  </si>
  <si>
    <t>Previous EU MDD certification:
The intended population include all patients with surgically placed CVAD needed for multiple
intravenous treatments. These are hemodialysis patients, patients needing repeated intravenous
chemotherapeutic agents and/or antibiotic treatments, patients needing total parental nutrition
or apheresis. Central venous access devices include central venous catheters (CVC), peripherally
inserted central catheters (PICC) and ports.
Current EU MDR certification:
The intended population includes all patients with surgically placed CVAD needed for multiple
intravenous treatments. These are hemodialysis patients, patients needing repeated intravenous
chemotherapeutic agents and/or antibiotic treatments, patients needing total parenteral nutrition
or apheresis. Central venous access devices include central venous catheters (CVC), peripherally
inserted central catheters (PICC) and ports.
Products affected:
KiteLock (SC001)</t>
  </si>
  <si>
    <t>Previous EU MDD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Current EU MDR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Products affected:
KiteLock (SC001)</t>
  </si>
  <si>
    <t>Previous EU MDD certification:
ADVERSE REACTIONS
No known adverse reactions when the product is used as intended. Paraesthesia and/or dysgeusia
may occur if the product unintentionally passes into the vein.
Current EU MDR certification:
ADVERSE REACTIONS
No known adverse reactions when the product is used as intended. Paraesthesia and/or dysgeusia
may occur if the product unintentionally passes into the vein.
Products affected:
KiteLock (SC001)</t>
  </si>
  <si>
    <t>Contact Name:
Chris Masson
Contact email:
cmasson@msa.com.au
Contact number:
+61294177955</t>
  </si>
  <si>
    <t>Device Technologies Australia Pty Ltd</t>
  </si>
  <si>
    <t>STARmed Co Ltd</t>
  </si>
  <si>
    <t>Product code: SMD-18-07V0530XV2
Product name: VIVA II ELECTRODE</t>
  </si>
  <si>
    <t>A monopolar electrode/probe intended to deliver radiofrequency (RF) current for coagulation and ablation of tissues and/or tumours during percutaneous and intraoperative surgical procedures. The RF generator
is supplied separately.</t>
  </si>
  <si>
    <t>Product code:  SMD-17-07S14B
Product name: STAR BIPOLAR RF ELECTRODE FIX PROBE 14MM</t>
  </si>
  <si>
    <t>A bipolar electrode/probe intended to deliver radiofrequency (RF) current for coagulation and ablation of tissues and/or tumours during percutaneous and intraoperative surgical procedures. The RF generator
is supplied separately.</t>
  </si>
  <si>
    <t>Previous EU MDD certification:
MDD certification number: KR19/81826200
MDD extension expiry date: 31/12/2028
ME ID: DV-2019-MC-14472-1
MDD intended purpose: A monopolar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monopolar electrode/probe intended to deliver radiofrequency (RF) current for coagulation and ablation of tissues and/or tumours during percutaneous and intraoperative surgical procedures. The RF generator is supplied separately.
Products affected:
VIVA II ELECTRODE (SMD-18-07V0530XV2)</t>
  </si>
  <si>
    <t>Contact Name:
Hadi Ahmadi
Contact email:
hahmadi@device.com.au
Contact number:
414928255</t>
  </si>
  <si>
    <t>Previous EU MDD certification:
MDD certification number: KR19/81826200
MDD extension expiry date: 31/12/2028
ME ID: DV-2019-MC-14472-1
MDD intended purpose: A bipolar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bipolar electrode/probe intended to deliver radiofrequency (RF) current for coagulation and ablation of tissues and/or tumours during percutaneous and intraoperative surgical procedures. The RF generator is supplied separately.
Products affected:
STAR BIPOLAR RF ELECTRODE FIX PROBE 14MM (SMD-17-07S14B)</t>
  </si>
  <si>
    <t>Administration of fluids, including thrombolytic agents and contrast media into the peripheral vasculature.</t>
  </si>
  <si>
    <t>Uni-Fuse</t>
  </si>
  <si>
    <t>Previous EU MDD certification:
The UNI*FUSE* Infusion System is intended for the administration of fluids, including thrombolytic agents and contrast media, into the peripheral vasculature.
Current EU MDR certification:
The Uni-Fuse* Infusion System is intended to be used to treat peripheral venous thrombosis and peripheral arterial thrombosis by catheter directed thrombolysis.
Products affected:
Uni-Fuse Infusion System</t>
  </si>
  <si>
    <t>Previous EU MDD certification:
Current EU MDR certification:
The Uni-Fuse Infusion System is intended for patients requiring short-term peripheral
venous and arterial access for administration of thrombolytic agents. Peripheral venous
and arterial access may be required for therapeutic treatment of peripheral venous and
arterial thrombus.
Products affected:
Uni-Fuse Infusion System</t>
  </si>
  <si>
    <t>Previous EU MDD certification:
The UNI*FUSE* Infusion System is intended for the administration of fluids, including thrombolytic agents and contrast media, into the peripheral vasculature.
Current EU MDR certification:
The Uni-Fuse* Infusion System is intended for the administration of thrombolytic agents into the peripheral vasculature.
Products affected:
Uni-Fuse Infusion System</t>
  </si>
  <si>
    <t>Previous EU MDD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 Hematoma at the entry site
• Vessel perforation
• Vasospasm
• Hemorrhage
• Contrast extravasation
• Embolism
• Drug reaction
• Allergic reaction to contrast media
• Neurological deficits including stroke and death
• Pain and tenderness
• Vessel dissection
• Vascular thrombosis
• Other - case (or patient) to which the therapeutic solution is inadequate
• Single patient use. Do not re-use or resterilize.
• Do not use if package is damaged.
• This product should be used only by physicians who have a thorough understanding of angiography and percutaneous interventional procedures.
• Do not inject contrast medium with a pressure injector if the occluding ball wire is in place.
• Use an introducer sheath if the puncture is through a synthetic graft.
• Failure to use an introducer sheath may result in damage to the catheter or occluding ball wire.
• Reprocessing may compromise the integrity of the device and/or lead to device failures.
• Reuse of single-use devices creates a potential risk of patient or user infections. Contamination of the device may lead to injury, illness or death of the patient.
Current EU MDR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•Hematoma at the entry site
• Vessel perforation
• Vasospasm
• Hemorrhage
• Embolism
• Drug reaction
• Neurological deficits including stroke and death
• Pain and tenderness
• Vessel dissection
• Vascular thrombosis
• Other - case (or patient) to which the therapeutic solution is inadequate
• Infection
WARNINGS
• Single patient use. Do not re-use or resterilize.
• Do not use if package is damaged. Do not use if labeling is incomplete or illegible.
• This product should be used only by physicians who have a thorough understanding of
angiography and percutaneous interventional procedures.
• AngioDynamics cannot guarantee the proper function of these components if any
component is substituted by those of another manufacturer.
• Failure to use an introducer sheath may result in damage to the catheter or occluding
ball wire.
• Reprocessing may compromise the integrity of the device and/or lead to device failures.
• Guidewire contains cobalt. Cobalt is classified as CMR 1B and is present in a
concentration above 0.1% weight by weight.
• Reuse of single-use devices creates a potential risk of patient or user infections.
Contamination of the device may lead to injury, illness or death of the patient.
Products affected:
Uni-Fuse* Infusion System</t>
  </si>
  <si>
    <t>Contact Name:
Chris Masson
Contact email:
regulatory@msa.com.au
Contact number:
+61294177955</t>
  </si>
  <si>
    <t>185161, 185162</t>
  </si>
  <si>
    <t>Angiographic catheters are for use where angiographic diagnosis is
indicated.</t>
  </si>
  <si>
    <t>Soft-Vu</t>
  </si>
  <si>
    <t>Previous EU MDD certification:
ANGIODYNAMICS* Angiographic Catheters are for use where angiographic diagnosis is
indicated.
Current EU MDR certification:
ANGIODYNAMICS* Angiographic Catheters are for use where angiographic diagnosis is
indicated.
Products affected:
Soft-Vu</t>
  </si>
  <si>
    <t>Previous EU MDD certification:
Current EU MDR certification:
Angiographic catheters are intended to be used for patients that require subsequent diagnosis,
intervention, or evaluation of blood vessels throughout the body.
Products affected:
Soft-Vu</t>
  </si>
  <si>
    <t>Previous EU MDD certification:
Current EU MDR certification:
Angiographic catheters are single-use invasive medical devices which are intended to be used for
patients in need of angiographic diagnosis. The catheter is inserted into the vasculature system and
guided to the target anatomical location.
Products affected:
Soft-Vu</t>
  </si>
  <si>
    <t>Previous EU MDD certification:
Current EU MDR certification:
The primary function of AngioDynamics angiographic catheters is to deliver contrast media to a specified
anatomical location for subsequent diagnosis or intervention
Products affected:
Soft-Vu</t>
  </si>
  <si>
    <t>Previous EU MDD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and are not for reuse or
resterilization.
2. ANGIODYNAMICS 3 French Angiographic Catheters are not intended for intracranial use.
3. Do not insert catheters directly through synthetic vascular grafts. Insert through a sheath introducer.
4. Never advance or retract an Angiographic Catheter or guidewire against resistance. This may result in
damage to the vessel, the product, or both.
5. Do not attempt to hand straighten the tip of any curved tipped catheters which are furnished with a tip straightener. This may result in damage to the product. Tip straighteners are furnished on all catheters intended to be straightened with the aid of a tip straightener.
6. Reshaping of the catheter tip is not recommended. Physical damage to the catheter material can
result when exposed to heat.
7. Do not leave curved tipped catheters straightened over guidewires for extended periods of time. This
will result in failure of the catheter tip to re-form to its intended shape.
8. When using ANGIODYNAMICS HALO Catheters, form or straighten the tip in the distal thoracic aorta using a guidewire when advancing or withdrawing the catheter.
9. Avoid injection of contrast medium into the intercostal and lumbar arteries.
10. Always use a guidewire to remove the catheter from the vasculature. Failure to do so may result in
damage to the vessel, puncture site, product, or all three.
11. When retracting catheters, great care must be taken to avoid exerting excessive pressure at the groin entry site. Excessive pressure may result in damage to the vessel, the catheter, or both.
12. The maximum pressure limit of catheters intended for flush angiography is stated on the catheter
package. When using a pressure injector, do not exceed the stated maximum pressure.
13. Catheters intended for selective angiography do not have a maximum pressure limit stated on the
catheter package. Typical flow rates of up to 10cc per second are stated with pressure generated to
achieve these typical flow rates.
14.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15. Reuse of single-use devices creates a potential risk of patient or user infections. Contamination of the device may lead to injury, illness or death of the patient.
16. Reprocessing may compromise the integrity of the device and / or lead to device failure.
Current EU MDR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This includes
Interventional Radiologists, Vascular Surgeons, Interventional Cardiologists and other Physicians with
a thorough understanding of angiography and percutaneous interventional procedures.
2. Do not insert catheters directly through synthetic vascular grafts. Insert through a sheath introducer.
3. Never advance or retract an Angiographic Catheter or guidewire against resistance. This may result in
damage to the vessel, the product, or both.
4. Do not attempt to hand straighten the tip of any curved tipped catheters which are furnished with a tip straightener. Hand straightening may result in damage to the product. Tip straighteners are furnished on all catheters intended to be straightened with the aid of a tip straightener.
5. Reshaping of the catheter tip is not recommended. Physical damage to the catheter material can
result when exposed to heat.
6. Do not leave curved tipped catheters straightened over guidewires for extended periods of time. This
will result in failure of the catheter tip to re-form to its intended shape.
7. When using ANGIODYNAMICS HALO Catheters, form or straighten the tip in the distal thoracic aorta using a guidewire when advancing or withdrawing the catheter.
8. Avoid injection of contrast medium into the intercostal and lumbar arteries.
9. Always use a guidewire to remove the catheter from the vasculature. Failure to do so may result in
damage to the vessel, puncture site, product, or all three.
10. When retracting catheters, great care must be taken to avoid exerting excessive pressure at the groin entry site. Excessive pressure may result in damage to the vessel, the catheter, or both.
11. The maximum pressure limit of AngioDynamics Angiographic catheters intended for flush angiography is stated on the catheter package. When using a pressure injector, do not exceed the stated maximum pressure.
12. AngioDynamics Angiographic Catheters intended for selective angiography do not have a maximum
pressure limit stated on the catheter package. Typical flow rates of up to 10cc per second are stated
with pressure generated to achieve these typical flow rates.
13.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14. Contents supplied STERILE using an ethylene oxide (EO) process. Do not use if sterile barrier is
damaged. If damage is found, call your AngioDynamics, Inc. representative. Inspect prior to use to
verify that no damage has occurred in shipping.
15. For single patient use only. Do not reuse, reprocess or resterilize. Reuse, reprocessing or
resterilization may compromise the structural integrity of the device and/or lead to device failure
which, in turn, may result in patient injury, illness or death. Reuse, reprocessing or resterilization may
also create a risk of contamination of the device and/or cause patient infection or cross-infection,
including, but not limited to, the transmission of infectious disease(s) from one patient to another.
Contamination of the device may lead to injury, illness or death of the patient.
16. AngioDynamics Angiographic Catheters are to be treated as contaminated biomedical waste
subsequent to use. Used or unused devices should be disposed of in accordance with hospital,
administrative and/or local government policy for such items.
17. Uncontaminated device packaging should be recycled if applicable or disposed of as common waste
in accordance with hospital, administrative and/or local government policy for such items.
Products affected:
Soft-Vu</t>
  </si>
  <si>
    <t>Radiofrequency lesion generator used for tissue coagulation and haemostasis using radiofrequency current through percutaneous and intraoperative surgical treatment.</t>
  </si>
  <si>
    <t>Product code: VCS10                                                                                                                                              Product Name: DEMO VIVA COMBO RF ABLATION GENERATOR</t>
  </si>
  <si>
    <t>Previous EU MDD certification:
MDD certification number: KR19/81826200
MDD extension expiry date: 31/12/2028
ME ID: DV-2019-MC-14472-1
MDD intended purpose: Radiofrequency lesion generator used for tissue coagulation and haemostasis using radiofrequency current through percutaneous, laparoscopic and intraoperative surgical treatment.
Current EU MDR certification:
MDR certification number: KR24/00000016
MDR expiry date: 21/02/2029
ME ID: DV-2019-MC-14472-1
MDR intended purpose: Radiofrequency lesion generator used for tissue coagulation and haemostasis using radiofrequency current through percutaneous and intraoperative surgical treatment.
Products affected:
VIVA COMBO RF ABLATION GENERATOR (VCS10)</t>
  </si>
  <si>
    <t>Contact Name:
Aathira Hari
Contact email:
ahari@device.com.au
Contact number:
+61 282443878</t>
  </si>
  <si>
    <t>355030, 355041, 392260</t>
  </si>
  <si>
    <t>44045, 61391</t>
  </si>
  <si>
    <t>InterStim Micro SureScan MRI LeadKit Models 978A1 and  978B1
The lead is an implanted device intended to transmit electrical stimulation, with no significant change, from a neurostimulator to the intended sacral nerve, as an accessory to the implanted neurostimulator
as part of a neurostimulation system for sacral neuromodulation therapy.
A foramen needle is used during acute test stimulation to properly locate the desired stimulation location prior to lead placement; the foramen needle is an accessory to the lead. Cables are used to connect and transmit electrical stimulations from the external neurostimulator to the foramen
needle or lead; the cables are accessories to the external neurostimulator. A ground pad, if required, provides electrical grounding for acute test stimulation or therapy evaluation. The additional package
contents are intended to facilitate the secure placement of a lead or percutaneous extension
InterStim Micro SureScan MRI Model 97810
The implantable neurostimulator generates electrical pulses and delivers stimulation through one lead as part of a neurostimulation system for sacral neuromodulation therapy.</t>
  </si>
  <si>
    <t>InterStim Micro SureScan MRI Lead Kit Model 978A1
InterStim SureScan MRI Lead Kit Model 978B1
InterStim Micro SureScan MRI Model 97810</t>
  </si>
  <si>
    <t>Previous EU MDD certification:
N/A
Current EU MDR certification:
N/A
Products affected:
N/A</t>
  </si>
  <si>
    <t>Previous EU MDD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and  bilaterally.
Current EU MDR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Note: The safety and effectiveness for bilateral implant of the InterStim Micro neurostimulator have not been established.
Products affected:
InterStim SureScan MRI Lead Kit, Model 978A1
InterStim SureScan MRI Lead Kit, Model 978B1
InterStim Micro SureScan MRI</t>
  </si>
  <si>
    <t xml:space="preserve">Models to be discontinued:
N/A
Anticipated supply cease date:
</t>
  </si>
  <si>
    <t>The devices are catheters intended for percutaneous transhepatic drainage of bile by creating a conduit for internal or external bile drainage.</t>
  </si>
  <si>
    <t>Percutaneous Biliary Drainage Catheters</t>
  </si>
  <si>
    <t>Previous EU MDD certification:
Current EU MDR certification:
The most common indications for biliary drainage are to manage sequelae of biliary obstructions (malignant or benign tumors, internal or external to duct), biliary injury (leakage or stricture), biliary stones, or inflammatory processes such as pancreatitis.
Products affected:
Percutaneous Biliary Drainage Catheters</t>
  </si>
  <si>
    <t>Previous EU MDD certification:
Intended for transhepatic antegrade biliary drainage either by direct stick or Seldinger access technique.
Current EU MDR certification:
The devices are catheters intended for percutaneous transhepatic drainage of bile by creating a conduit for internal or external bile drainage.
Products affected:
Percutaneous Biliary Drainage Catheters</t>
  </si>
  <si>
    <t>Previous EU MDD certification:
- If a catheter has become malpositioned or if drainage cease,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 or to re-use may lead to chemical contamination, device failure, and/or transmission of disease.
• Do not use if the sterile packaging is damaged or unintentionally opened before use.
• Do not use fixation device where loss of adherence could occur, such as with a confused patient or non-adherent skin, or if a patient has known tape or adhesive allergies.
• The Peel-Away® Pigtail Straightener, if present, is not to be used as a vascular introducer sheath.
Products affected:
Percutaneous Biliary Drainage Catheters</t>
  </si>
  <si>
    <t>Previous EU MDD certification:
• Arrhythmia (transient), including tachycardia
• Bleeding (including chronic hematuria, post-procedural, intraprocedural, puncture site, hemoperitoneum)
• Bile leak/biloma
• Catheter dislocation/dislodgement
• Catheter malposition/transcolonic catheter placement
• Catheter occlusion/obstruction
• Damage to adjacent organs
• Death (due to uncontrolled hypotension)
• Hypoxia
• Inflammation/infection (including cellulitis at puncture site, fever/chills within 24 hours, rigors, sepsis during catheter exchange, septic shock leading to death, urinary tract infection, peritonitis)
• Mechanical catheter damage
• Pain (including intraprocedural pain, post-procedural pain)
• Perihepatic fluid collection
• Small bowel injury
• Urinary leak
Current EU MDR certification:
• Bile leak/biloma
• Bleeding
• Catheter-related events (e.g., blockage, dislodgement, fracture, pericatheter leakage, kinking)
• Death
• Fistula
• Fluid and electrolyte loss (associated with external drainage)
• Infection (e.g., abscess, cholangitis, fever)
• Inflammation (e.g., pancreatitis, cholecystitis)
• Injury/perforation of an adjacent organ or vessel (e.g., viscera perforation, pseudoaneurysm)
• Pain
• Tumor seeding
Products affected:
Percutaneous Drainage Biliary Catheters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</si>
</sst>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1"/>
      <name val="Calibri"/>
    </font>
    <font>
      <u/>
      <sz val="11"/>
      <color theme="10"/>
      <name val="Calibri"/>
    </font>
    <font>
      <sz val="11"/>
      <color theme="1"/>
      <name val="Calibri"/>
      <family val="2"/>
    </font>
    <font>
      <b/>
      <sz val="11"/>
      <color rgb="FF000000"/>
      <name val="Calibri"/>
      <family val="2"/>
    </font>
    <font>
      <b/>
      <sz val="10"/>
      <color theme="1"/>
      <name val="Calibri"/>
      <family val="2"/>
    </font>
  </fonts>
  <fills count="6">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BDD7EE"/>
        <bgColor rgb="FF00000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3">
    <xf numFmtId="0" fontId="0" fillId="0" borderId="0"/>
    <xf numFmtId="0" fontId="4" fillId="0" borderId="0"/>
    <xf numFmtId="0" fontId="5" fillId="0" borderId="0" applyNumberFormat="0" applyFill="0" applyBorder="0" applyAlignment="0" applyProtection="0"/>
  </cellStyleXfs>
  <cellXfs count="25">
    <xf numFmtId="0" fontId="0" fillId="0" borderId="0" xfId="0"/>
    <xf numFmtId="0" fontId="1" fillId="2" borderId="2" xfId="0" applyFont="1" applyFill="1" applyBorder="1" applyAlignment="1">
      <alignment horizontal="left" vertical="center" wrapText="1"/>
    </xf>
    <xf numFmtId="0" fontId="0" fillId="0" borderId="0" xfId="0" applyAlignment="1">
      <alignment horizontal="left" wrapText="1"/>
    </xf>
    <xf numFmtId="0" fontId="2" fillId="3" borderId="1" xfId="0" applyFont="1" applyFill="1" applyBorder="1" applyAlignment="1">
      <alignment horizontal="left" vertical="top" wrapText="1"/>
    </xf>
    <xf numFmtId="0" fontId="3" fillId="3" borderId="1" xfId="0"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xf numFmtId="14" fontId="3" fillId="3" borderId="1" xfId="0" applyNumberFormat="1" applyFont="1" applyFill="1" applyBorder="1" applyAlignment="1">
      <alignment horizontal="left" vertical="top"/>
    </xf>
    <xf numFmtId="0" fontId="1" fillId="3" borderId="1" xfId="0" applyFont="1" applyFill="1" applyBorder="1" applyAlignment="1">
      <alignment horizontal="left" vertical="top" wrapText="1"/>
    </xf>
    <xf numFmtId="0" fontId="0" fillId="3" borderId="1" xfId="0" applyFill="1" applyBorder="1" applyAlignment="1">
      <alignment horizontal="left" vertical="top" wrapText="1"/>
    </xf>
    <xf numFmtId="14" fontId="0" fillId="3" borderId="1" xfId="0" applyNumberFormat="1" applyFill="1" applyBorder="1" applyAlignment="1">
      <alignment wrapText="1"/>
    </xf>
    <xf numFmtId="0" fontId="0" fillId="3" borderId="1" xfId="0" applyFill="1" applyBorder="1" applyAlignment="1">
      <alignment wrapText="1"/>
    </xf>
    <xf numFmtId="14" fontId="0" fillId="3" borderId="1" xfId="0" applyNumberFormat="1" applyFill="1" applyBorder="1"/>
    <xf numFmtId="0" fontId="0" fillId="3" borderId="1" xfId="0" applyFill="1" applyBorder="1" applyAlignment="1">
      <alignment horizontal="right" wrapText="1"/>
    </xf>
    <xf numFmtId="14" fontId="0" fillId="3" borderId="1" xfId="0" applyNumberFormat="1" applyFill="1" applyBorder="1" applyAlignment="1">
      <alignment vertical="top" wrapText="1"/>
    </xf>
    <xf numFmtId="0" fontId="0" fillId="3" borderId="1" xfId="0" applyFill="1" applyBorder="1" applyAlignment="1">
      <alignment vertical="top" wrapText="1"/>
    </xf>
    <xf numFmtId="14" fontId="6" fillId="4" borderId="1" xfId="0" applyNumberFormat="1" applyFont="1" applyFill="1" applyBorder="1" applyAlignment="1">
      <alignment vertical="top" wrapText="1"/>
    </xf>
    <xf numFmtId="0" fontId="6" fillId="4" borderId="1" xfId="0" applyFont="1" applyFill="1" applyBorder="1" applyAlignment="1">
      <alignment vertical="top" wrapText="1"/>
    </xf>
    <xf numFmtId="0" fontId="6" fillId="4" borderId="1" xfId="0" applyFont="1" applyFill="1" applyBorder="1" applyAlignment="1">
      <alignment horizontal="left" vertical="top" wrapText="1"/>
    </xf>
    <xf numFmtId="0" fontId="6" fillId="0" borderId="0" xfId="0" applyFont="1"/>
    <xf numFmtId="14" fontId="6" fillId="4" borderId="3" xfId="0" applyNumberFormat="1" applyFont="1" applyFill="1" applyBorder="1" applyAlignment="1">
      <alignment vertical="top" wrapText="1"/>
    </xf>
    <xf numFmtId="0" fontId="6" fillId="4" borderId="3" xfId="0" applyFont="1" applyFill="1" applyBorder="1" applyAlignment="1">
      <alignment vertical="top" wrapText="1"/>
    </xf>
    <xf numFmtId="0" fontId="6" fillId="4" borderId="3" xfId="0" applyFont="1" applyFill="1" applyBorder="1" applyAlignment="1">
      <alignment horizontal="left" vertical="top" wrapText="1"/>
    </xf>
    <xf numFmtId="0" fontId="7" fillId="5" borderId="2" xfId="0" applyFont="1" applyFill="1" applyBorder="1" applyAlignment="1">
      <alignment horizontal="left" vertical="center" wrapText="1"/>
    </xf>
    <xf numFmtId="0" fontId="8" fillId="4" borderId="1" xfId="0" applyFont="1" applyFill="1" applyBorder="1" applyAlignment="1">
      <alignment horizontal="left" vertical="top" wrapText="1"/>
    </xf>
  </cellXfs>
  <cellStyles count="3">
    <cellStyle name="Hyperlink 2" xfId="2" xr:uid="{AF3A775E-CE31-442F-8867-BCCA84A2A174}"/>
    <cellStyle name="Normal" xfId="0" builtinId="0"/>
    <cellStyle name="Normal 2" xfId="1" xr:uid="{871D773A-096B-457E-B089-4434333D45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srem\AppData\Local\Hewlett-Packard\HP%20TRIM\TEMP\HPTRIM.23128\D22-6150173%20%20Downloadable%20spreadshe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aste Export Here"/>
      <sheetName val="Download Template"/>
      <sheetName val="D22-6150173  Downloadable sprea"/>
    </sheetNames>
    <definedNames>
      <definedName name="AL"/>
    </definedNames>
    <sheetDataSet>
      <sheetData sheetId="0"/>
      <sheetData sheetId="1">
        <row r="26">
          <cell r="A26" t="str">
            <v>Osteopore Australasia Pty Ltd</v>
          </cell>
          <cell r="N26" t="str">
            <v>Lim Jing</v>
          </cell>
          <cell r="O26" t="str">
            <v>lim_jing@osteopore.com</v>
          </cell>
          <cell r="P26" t="str">
            <v>(65) 6250 2817</v>
          </cell>
          <cell r="R26" t="str">
            <v>Osteopore International Pte Ltd</v>
          </cell>
          <cell r="S26">
            <v>334285</v>
          </cell>
          <cell r="T26">
            <v>17751</v>
          </cell>
          <cell r="V26" t="str">
            <v>Osteomesh</v>
          </cell>
          <cell r="W26">
            <v>45041</v>
          </cell>
          <cell r="X26" t="str">
            <v>Osteomesh is a bone void filler. It is indicated for the repair of orbital floor fractures. The shape of the Osteomesh conforms to the defect, thus maximising direct contact with the viable bone host.</v>
          </cell>
          <cell r="AD26" t="str">
            <v>Not specified.</v>
          </cell>
          <cell r="AE26" t="str">
            <v>This device is suitable for use in adults.</v>
          </cell>
          <cell r="AF26" t="str">
            <v>Osteomesh series</v>
          </cell>
          <cell r="AQ26" t="str">
            <v>Addition of contraindication "Do not use in patients who have known allergy or hypersensitivity to material."</v>
          </cell>
        </row>
        <row r="27">
          <cell r="A27" t="str">
            <v>Osteopore Australasia Pty Ltd</v>
          </cell>
          <cell r="N27" t="str">
            <v>Lim Jing</v>
          </cell>
          <cell r="O27" t="str">
            <v>lim_jing@osteopore.com</v>
          </cell>
          <cell r="P27" t="str">
            <v>(65) 6250 2817</v>
          </cell>
          <cell r="R27" t="str">
            <v>Osteopore International Pte Ltd</v>
          </cell>
          <cell r="S27">
            <v>334286</v>
          </cell>
          <cell r="T27">
            <v>17751</v>
          </cell>
          <cell r="V27" t="str">
            <v>Osteoplug</v>
          </cell>
          <cell r="W27">
            <v>45041</v>
          </cell>
          <cell r="X27" t="str">
            <v>Osteoplug is indicated for the repair of neurosurgical burr holes and fresh craniotomy cuts.</v>
          </cell>
          <cell r="AD27" t="str">
            <v>Not specified.</v>
          </cell>
          <cell r="AE27" t="str">
            <v>This device is suitable for use in adults.</v>
          </cell>
          <cell r="AF27" t="str">
            <v>Osteoplug series</v>
          </cell>
          <cell r="AQ27" t="str">
            <v>Addition of contraindication "Do not use in patients who have known allergy or hypersensitivity to material."</v>
          </cell>
          <cell r="AR27" t="str">
            <v>Osteoplug series</v>
          </cell>
        </row>
        <row r="28">
          <cell r="A28" t="str">
            <v>Osteopore Australasia Pty Ltd</v>
          </cell>
          <cell r="N28" t="str">
            <v>Lim Jing</v>
          </cell>
          <cell r="O28" t="str">
            <v>lim_jing@osteopore.com</v>
          </cell>
          <cell r="P28" t="str">
            <v>(65) 6250 2817</v>
          </cell>
          <cell r="R28" t="str">
            <v>Osteopore International Pte Ltd</v>
          </cell>
          <cell r="S28">
            <v>334287</v>
          </cell>
          <cell r="T28">
            <v>17751</v>
          </cell>
          <cell r="V28" t="str">
            <v>Osteoplug-C</v>
          </cell>
          <cell r="W28">
            <v>45041</v>
          </cell>
          <cell r="X28" t="str">
            <v>Osteoplug -C is a bone void filler intended for use in the repair of neurosurgical burr holes, craniotomy cuts and other cranial defects and allows for the insertion of catheter after cerebral shunt operations.</v>
          </cell>
          <cell r="AD28" t="str">
            <v>Not specified.</v>
          </cell>
          <cell r="AE28" t="str">
            <v>This device is suitable for use in adults.</v>
          </cell>
          <cell r="AF28" t="str">
            <v>Osteoplug-C series</v>
          </cell>
          <cell r="AQ28" t="str">
            <v>Addition of contraindication "Do not use in patients who have known allergy or hypersensitivity to material."</v>
          </cell>
          <cell r="AR28" t="str">
            <v>Osteoplug-C series</v>
          </cell>
        </row>
      </sheetData>
      <sheetData sheetId="2"/>
      <sheetData sheetId="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128F5-E911-4B23-8378-7DEA09428C91}">
  <dimension ref="A1:Q162"/>
  <sheetViews>
    <sheetView tabSelected="1" topLeftCell="O1" zoomScale="134" zoomScaleNormal="110" workbookViewId="0">
      <pane ySplit="1" topLeftCell="A161" activePane="bottomLeft" state="frozen"/>
      <selection pane="bottomLeft" activeCell="A162" sqref="A162:XFD162"/>
    </sheetView>
  </sheetViews>
  <sheetFormatPr defaultRowHeight="14.4" x14ac:dyDescent="0.3"/>
  <cols>
    <col min="1" max="1" width="12.6640625" bestFit="1" customWidth="1"/>
    <col min="2" max="3" width="19.44140625" customWidth="1"/>
    <col min="4" max="4" width="13.5546875" bestFit="1" customWidth="1"/>
    <col min="5" max="5" width="11.44140625" bestFit="1" customWidth="1"/>
    <col min="6" max="6" width="12.109375" customWidth="1"/>
    <col min="7" max="7" width="30.5546875" customWidth="1"/>
    <col min="8" max="8" width="29.33203125" customWidth="1"/>
    <col min="9" max="9" width="15.5546875" bestFit="1" customWidth="1"/>
    <col min="10" max="10" width="37.44140625" customWidth="1"/>
    <col min="11" max="11" width="43.33203125" customWidth="1"/>
    <col min="12" max="12" width="34.5546875" customWidth="1"/>
    <col min="13" max="13" width="27.44140625" customWidth="1"/>
    <col min="14" max="14" width="91.109375" customWidth="1"/>
    <col min="15" max="15" width="79.109375" customWidth="1"/>
    <col min="16" max="16" width="83.44140625" style="19" customWidth="1"/>
    <col min="17" max="17" width="36.44140625" customWidth="1"/>
  </cols>
  <sheetData>
    <row r="1" spans="1:17" s="2" customFormat="1" ht="43.2" x14ac:dyDescent="0.3">
      <c r="A1" s="1" t="s">
        <v>4</v>
      </c>
      <c r="B1" s="1" t="s">
        <v>0</v>
      </c>
      <c r="C1" s="1" t="s">
        <v>8</v>
      </c>
      <c r="D1" s="1" t="s">
        <v>6</v>
      </c>
      <c r="E1" s="1" t="s">
        <v>1</v>
      </c>
      <c r="F1" s="1" t="s">
        <v>3</v>
      </c>
      <c r="G1" s="1" t="s">
        <v>9</v>
      </c>
      <c r="H1" s="1" t="s">
        <v>2</v>
      </c>
      <c r="I1" s="1" t="s">
        <v>7</v>
      </c>
      <c r="J1" s="1" t="s">
        <v>20</v>
      </c>
      <c r="K1" s="1" t="s">
        <v>21</v>
      </c>
      <c r="L1" s="1" t="s">
        <v>22</v>
      </c>
      <c r="M1" s="1" t="s">
        <v>23</v>
      </c>
      <c r="N1" s="1" t="s">
        <v>24</v>
      </c>
      <c r="O1" s="1" t="s">
        <v>25</v>
      </c>
      <c r="P1" s="23" t="s">
        <v>257</v>
      </c>
      <c r="Q1" s="1" t="s">
        <v>5</v>
      </c>
    </row>
    <row r="2" spans="1:17" ht="409.6" x14ac:dyDescent="0.3">
      <c r="A2" s="7">
        <v>44916</v>
      </c>
      <c r="B2" s="4" t="s">
        <v>11</v>
      </c>
      <c r="C2" s="5" t="s">
        <v>10</v>
      </c>
      <c r="D2" s="4">
        <v>154897</v>
      </c>
      <c r="E2" s="4">
        <v>10678</v>
      </c>
      <c r="F2" s="6"/>
      <c r="G2" s="5" t="s">
        <v>13</v>
      </c>
      <c r="H2" s="5" t="s">
        <v>12</v>
      </c>
      <c r="I2" s="7">
        <v>44735</v>
      </c>
      <c r="J2" s="3" t="s">
        <v>17</v>
      </c>
      <c r="K2" s="5" t="s">
        <v>19</v>
      </c>
      <c r="L2" s="3" t="s">
        <v>18</v>
      </c>
      <c r="M2" s="3" t="s">
        <v>18</v>
      </c>
      <c r="N2" s="5" t="s">
        <v>15</v>
      </c>
      <c r="O2" s="3" t="s">
        <v>14</v>
      </c>
      <c r="P2" s="24" t="s">
        <v>258</v>
      </c>
      <c r="Q2" s="3" t="s">
        <v>16</v>
      </c>
    </row>
    <row r="3" spans="1:17" ht="409.6" x14ac:dyDescent="0.3">
      <c r="A3" s="7">
        <v>45022</v>
      </c>
      <c r="B3" s="4" t="s">
        <v>27</v>
      </c>
      <c r="C3" s="5" t="s">
        <v>26</v>
      </c>
      <c r="D3" s="4">
        <v>263413</v>
      </c>
      <c r="E3" s="4">
        <v>56284</v>
      </c>
      <c r="F3" s="6"/>
      <c r="G3" s="5" t="s">
        <v>28</v>
      </c>
      <c r="H3" s="5" t="s">
        <v>29</v>
      </c>
      <c r="I3" s="7">
        <v>44659</v>
      </c>
      <c r="J3" s="3" t="s">
        <v>30</v>
      </c>
      <c r="K3" s="5" t="s">
        <v>37</v>
      </c>
      <c r="L3" s="3" t="s">
        <v>18</v>
      </c>
      <c r="M3" s="3" t="s">
        <v>18</v>
      </c>
      <c r="N3" s="9" t="s">
        <v>39</v>
      </c>
      <c r="O3" s="3" t="s">
        <v>18</v>
      </c>
      <c r="P3" s="24" t="s">
        <v>258</v>
      </c>
      <c r="Q3" s="3" t="s">
        <v>31</v>
      </c>
    </row>
    <row r="4" spans="1:17" ht="244.8" x14ac:dyDescent="0.3">
      <c r="A4" s="7">
        <v>45040</v>
      </c>
      <c r="B4" s="4" t="s">
        <v>32</v>
      </c>
      <c r="C4" s="5" t="s">
        <v>32</v>
      </c>
      <c r="D4" s="4">
        <v>104281</v>
      </c>
      <c r="E4" s="4">
        <v>36035</v>
      </c>
      <c r="F4" s="6"/>
      <c r="G4" s="5" t="s">
        <v>33</v>
      </c>
      <c r="H4" s="5" t="s">
        <v>34</v>
      </c>
      <c r="I4" s="7">
        <v>44545</v>
      </c>
      <c r="J4" s="8" t="s">
        <v>38</v>
      </c>
      <c r="K4" s="3" t="s">
        <v>35</v>
      </c>
      <c r="L4" s="3" t="s">
        <v>35</v>
      </c>
      <c r="M4" s="3" t="s">
        <v>18</v>
      </c>
      <c r="N4" s="3" t="s">
        <v>18</v>
      </c>
      <c r="O4" s="3" t="s">
        <v>18</v>
      </c>
      <c r="P4" s="24" t="s">
        <v>248</v>
      </c>
      <c r="Q4" s="3" t="s">
        <v>36</v>
      </c>
    </row>
    <row r="5" spans="1:17" ht="345" x14ac:dyDescent="0.3">
      <c r="A5" s="10">
        <v>45070</v>
      </c>
      <c r="B5" s="11" t="s">
        <v>41</v>
      </c>
      <c r="C5" s="11" t="s">
        <v>40</v>
      </c>
      <c r="D5" s="11">
        <v>287188</v>
      </c>
      <c r="E5" s="11">
        <v>60847</v>
      </c>
      <c r="F5" s="11"/>
      <c r="G5" s="11" t="s">
        <v>47</v>
      </c>
      <c r="H5" s="11" t="s">
        <v>44</v>
      </c>
      <c r="I5" s="12">
        <v>46752</v>
      </c>
      <c r="J5" s="3" t="s">
        <v>35</v>
      </c>
      <c r="K5" s="3" t="s">
        <v>35</v>
      </c>
      <c r="L5" s="3" t="s">
        <v>35</v>
      </c>
      <c r="M5" s="3" t="s">
        <v>18</v>
      </c>
      <c r="N5" s="3" t="s">
        <v>18</v>
      </c>
      <c r="O5" s="3" t="s">
        <v>55</v>
      </c>
      <c r="P5" s="24" t="s">
        <v>258</v>
      </c>
      <c r="Q5" s="3" t="s">
        <v>53</v>
      </c>
    </row>
    <row r="6" spans="1:17" ht="248.4" x14ac:dyDescent="0.3">
      <c r="A6" s="10">
        <v>45070</v>
      </c>
      <c r="B6" s="11" t="s">
        <v>27</v>
      </c>
      <c r="C6" s="11" t="s">
        <v>26</v>
      </c>
      <c r="D6" s="11">
        <v>298760</v>
      </c>
      <c r="E6" s="11">
        <v>61393</v>
      </c>
      <c r="F6" s="11"/>
      <c r="G6" s="11" t="s">
        <v>48</v>
      </c>
      <c r="H6" s="11" t="s">
        <v>45</v>
      </c>
      <c r="I6" s="12">
        <v>44771</v>
      </c>
      <c r="J6" s="3" t="s">
        <v>35</v>
      </c>
      <c r="K6" s="3" t="s">
        <v>35</v>
      </c>
      <c r="L6" s="3" t="s">
        <v>35</v>
      </c>
      <c r="M6" s="3" t="s">
        <v>18</v>
      </c>
      <c r="N6" s="3" t="s">
        <v>50</v>
      </c>
      <c r="O6" s="3" t="s">
        <v>18</v>
      </c>
      <c r="P6" s="24" t="s">
        <v>258</v>
      </c>
      <c r="Q6" s="3" t="s">
        <v>54</v>
      </c>
    </row>
    <row r="7" spans="1:17" ht="409.6" x14ac:dyDescent="0.3">
      <c r="A7" s="10">
        <v>45070</v>
      </c>
      <c r="B7" s="11" t="s">
        <v>27</v>
      </c>
      <c r="C7" s="11" t="s">
        <v>26</v>
      </c>
      <c r="D7" s="13" t="s">
        <v>43</v>
      </c>
      <c r="E7" s="13" t="s">
        <v>42</v>
      </c>
      <c r="F7" s="11"/>
      <c r="G7" s="11" t="s">
        <v>49</v>
      </c>
      <c r="H7" s="11" t="s">
        <v>46</v>
      </c>
      <c r="I7" s="12">
        <v>44956</v>
      </c>
      <c r="J7" s="3" t="s">
        <v>35</v>
      </c>
      <c r="K7" s="3" t="s">
        <v>35</v>
      </c>
      <c r="L7" s="3" t="s">
        <v>35</v>
      </c>
      <c r="M7" s="3" t="s">
        <v>18</v>
      </c>
      <c r="N7" s="3" t="s">
        <v>51</v>
      </c>
      <c r="O7" s="3" t="s">
        <v>52</v>
      </c>
      <c r="P7" s="24" t="s">
        <v>258</v>
      </c>
      <c r="Q7" s="3" t="s">
        <v>54</v>
      </c>
    </row>
    <row r="8" spans="1:17" ht="409.6" x14ac:dyDescent="0.3">
      <c r="A8" s="14">
        <v>45099</v>
      </c>
      <c r="B8" s="15" t="s">
        <v>57</v>
      </c>
      <c r="C8" s="15" t="s">
        <v>26</v>
      </c>
      <c r="D8" s="15">
        <v>258212</v>
      </c>
      <c r="E8" s="15">
        <v>44756</v>
      </c>
      <c r="F8" s="15" t="s">
        <v>74</v>
      </c>
      <c r="G8" s="15" t="s">
        <v>60</v>
      </c>
      <c r="H8" s="15" t="s">
        <v>73</v>
      </c>
      <c r="I8" s="14">
        <v>44504</v>
      </c>
      <c r="J8" s="9" t="s">
        <v>75</v>
      </c>
      <c r="K8" s="9" t="s">
        <v>75</v>
      </c>
      <c r="L8" s="9" t="s">
        <v>76</v>
      </c>
      <c r="M8" s="9" t="s">
        <v>75</v>
      </c>
      <c r="N8" s="9" t="s">
        <v>77</v>
      </c>
      <c r="O8" s="9" t="s">
        <v>78</v>
      </c>
      <c r="P8" s="18" t="s">
        <v>258</v>
      </c>
      <c r="Q8" s="9" t="s">
        <v>79</v>
      </c>
    </row>
    <row r="9" spans="1:17" ht="374.4" x14ac:dyDescent="0.3">
      <c r="A9" s="14">
        <v>45099</v>
      </c>
      <c r="B9" s="15" t="s">
        <v>41</v>
      </c>
      <c r="C9" s="15" t="s">
        <v>40</v>
      </c>
      <c r="D9" s="15">
        <v>218310</v>
      </c>
      <c r="E9" s="15">
        <v>48165</v>
      </c>
      <c r="F9" s="15" t="s">
        <v>74</v>
      </c>
      <c r="G9" s="15" t="s">
        <v>61</v>
      </c>
      <c r="H9" s="15" t="s">
        <v>67</v>
      </c>
      <c r="I9" s="14">
        <v>46752</v>
      </c>
      <c r="J9" s="9" t="s">
        <v>75</v>
      </c>
      <c r="K9" s="9" t="s">
        <v>75</v>
      </c>
      <c r="L9" s="9" t="s">
        <v>75</v>
      </c>
      <c r="M9" s="9" t="s">
        <v>75</v>
      </c>
      <c r="N9" s="9" t="s">
        <v>75</v>
      </c>
      <c r="O9" s="9" t="s">
        <v>80</v>
      </c>
      <c r="P9" s="18" t="s">
        <v>258</v>
      </c>
      <c r="Q9" s="9" t="s">
        <v>81</v>
      </c>
    </row>
    <row r="10" spans="1:17" ht="374.4" x14ac:dyDescent="0.3">
      <c r="A10" s="14">
        <v>45099</v>
      </c>
      <c r="B10" s="15" t="s">
        <v>41</v>
      </c>
      <c r="C10" s="15" t="s">
        <v>40</v>
      </c>
      <c r="D10" s="15">
        <v>188862</v>
      </c>
      <c r="E10" s="15">
        <v>48164</v>
      </c>
      <c r="F10" s="15" t="s">
        <v>74</v>
      </c>
      <c r="G10" s="15" t="s">
        <v>62</v>
      </c>
      <c r="H10" s="15" t="s">
        <v>68</v>
      </c>
      <c r="I10" s="14">
        <v>46752</v>
      </c>
      <c r="J10" s="9" t="s">
        <v>75</v>
      </c>
      <c r="K10" s="9" t="s">
        <v>75</v>
      </c>
      <c r="L10" s="9" t="s">
        <v>75</v>
      </c>
      <c r="M10" s="9" t="s">
        <v>75</v>
      </c>
      <c r="N10" s="9" t="s">
        <v>75</v>
      </c>
      <c r="O10" s="9" t="s">
        <v>80</v>
      </c>
      <c r="P10" s="18" t="s">
        <v>258</v>
      </c>
      <c r="Q10" s="9" t="s">
        <v>81</v>
      </c>
    </row>
    <row r="11" spans="1:17" ht="374.4" x14ac:dyDescent="0.3">
      <c r="A11" s="14">
        <v>45099</v>
      </c>
      <c r="B11" s="15" t="s">
        <v>41</v>
      </c>
      <c r="C11" s="15" t="s">
        <v>40</v>
      </c>
      <c r="D11" s="15">
        <v>188175</v>
      </c>
      <c r="E11" s="15">
        <v>46653</v>
      </c>
      <c r="F11" s="15" t="s">
        <v>74</v>
      </c>
      <c r="G11" s="15" t="s">
        <v>63</v>
      </c>
      <c r="H11" s="15" t="s">
        <v>69</v>
      </c>
      <c r="I11" s="14">
        <v>46752</v>
      </c>
      <c r="J11" s="9" t="s">
        <v>75</v>
      </c>
      <c r="K11" s="9" t="s">
        <v>75</v>
      </c>
      <c r="L11" s="9" t="s">
        <v>75</v>
      </c>
      <c r="M11" s="9" t="s">
        <v>75</v>
      </c>
      <c r="N11" s="9" t="s">
        <v>75</v>
      </c>
      <c r="O11" s="9" t="s">
        <v>80</v>
      </c>
      <c r="P11" s="18" t="s">
        <v>258</v>
      </c>
      <c r="Q11" s="9" t="s">
        <v>81</v>
      </c>
    </row>
    <row r="12" spans="1:17" ht="374.4" x14ac:dyDescent="0.3">
      <c r="A12" s="14">
        <v>45099</v>
      </c>
      <c r="B12" s="15" t="s">
        <v>41</v>
      </c>
      <c r="C12" s="15" t="s">
        <v>40</v>
      </c>
      <c r="D12" s="15">
        <v>188176</v>
      </c>
      <c r="E12" s="15">
        <v>38161</v>
      </c>
      <c r="F12" s="15" t="s">
        <v>74</v>
      </c>
      <c r="G12" s="15" t="s">
        <v>64</v>
      </c>
      <c r="H12" s="15" t="s">
        <v>70</v>
      </c>
      <c r="I12" s="14">
        <v>46752</v>
      </c>
      <c r="J12" s="9" t="s">
        <v>75</v>
      </c>
      <c r="K12" s="9" t="s">
        <v>75</v>
      </c>
      <c r="L12" s="9" t="s">
        <v>75</v>
      </c>
      <c r="M12" s="9" t="s">
        <v>75</v>
      </c>
      <c r="N12" s="9" t="s">
        <v>75</v>
      </c>
      <c r="O12" s="9" t="s">
        <v>80</v>
      </c>
      <c r="P12" s="18" t="s">
        <v>258</v>
      </c>
      <c r="Q12" s="9" t="s">
        <v>81</v>
      </c>
    </row>
    <row r="13" spans="1:17" ht="409.6" x14ac:dyDescent="0.3">
      <c r="A13" s="14">
        <v>45099</v>
      </c>
      <c r="B13" s="15" t="s">
        <v>58</v>
      </c>
      <c r="C13" s="15" t="s">
        <v>56</v>
      </c>
      <c r="D13" s="15" t="s">
        <v>59</v>
      </c>
      <c r="E13" s="15">
        <v>33175</v>
      </c>
      <c r="F13" s="15" t="s">
        <v>74</v>
      </c>
      <c r="G13" s="15" t="s">
        <v>65</v>
      </c>
      <c r="H13" s="15" t="s">
        <v>71</v>
      </c>
      <c r="I13" s="14">
        <v>44951</v>
      </c>
      <c r="J13" s="9" t="s">
        <v>75</v>
      </c>
      <c r="K13" s="9" t="s">
        <v>75</v>
      </c>
      <c r="L13" s="9" t="s">
        <v>82</v>
      </c>
      <c r="M13" s="9" t="s">
        <v>75</v>
      </c>
      <c r="N13" s="9" t="s">
        <v>75</v>
      </c>
      <c r="O13" s="9" t="s">
        <v>75</v>
      </c>
      <c r="P13" s="18" t="s">
        <v>258</v>
      </c>
      <c r="Q13" s="9" t="s">
        <v>83</v>
      </c>
    </row>
    <row r="14" spans="1:17" ht="409.6" x14ac:dyDescent="0.3">
      <c r="A14" s="14">
        <v>45099</v>
      </c>
      <c r="B14" s="15" t="s">
        <v>58</v>
      </c>
      <c r="C14" s="15" t="s">
        <v>56</v>
      </c>
      <c r="D14" s="15">
        <v>242993</v>
      </c>
      <c r="E14" s="15">
        <v>33695</v>
      </c>
      <c r="F14" s="15" t="s">
        <v>74</v>
      </c>
      <c r="G14" s="15" t="s">
        <v>66</v>
      </c>
      <c r="H14" s="15" t="s">
        <v>72</v>
      </c>
      <c r="I14" s="14">
        <v>44951</v>
      </c>
      <c r="J14" s="9" t="s">
        <v>75</v>
      </c>
      <c r="K14" s="9" t="s">
        <v>75</v>
      </c>
      <c r="L14" s="9" t="s">
        <v>84</v>
      </c>
      <c r="M14" s="9" t="s">
        <v>75</v>
      </c>
      <c r="N14" s="9" t="s">
        <v>75</v>
      </c>
      <c r="O14" s="9" t="s">
        <v>75</v>
      </c>
      <c r="P14" s="18" t="s">
        <v>258</v>
      </c>
      <c r="Q14" s="9" t="s">
        <v>83</v>
      </c>
    </row>
    <row r="15" spans="1:17" s="19" customFormat="1" ht="360" x14ac:dyDescent="0.3">
      <c r="A15" s="16">
        <v>45111</v>
      </c>
      <c r="B15" s="17" t="s">
        <v>85</v>
      </c>
      <c r="C15" s="17" t="s">
        <v>26</v>
      </c>
      <c r="D15" s="17">
        <v>321142</v>
      </c>
      <c r="E15" s="17">
        <v>10691</v>
      </c>
      <c r="F15" s="17" t="s">
        <v>74</v>
      </c>
      <c r="G15" s="17" t="s">
        <v>86</v>
      </c>
      <c r="H15" s="17" t="s">
        <v>87</v>
      </c>
      <c r="I15" s="16">
        <v>44650</v>
      </c>
      <c r="J15" s="18" t="s">
        <v>88</v>
      </c>
      <c r="K15" s="18" t="s">
        <v>89</v>
      </c>
      <c r="L15" s="18" t="s">
        <v>90</v>
      </c>
      <c r="M15" s="18" t="s">
        <v>91</v>
      </c>
      <c r="N15" s="18" t="s">
        <v>92</v>
      </c>
      <c r="O15" s="18" t="s">
        <v>92</v>
      </c>
      <c r="P15" s="18" t="s">
        <v>258</v>
      </c>
      <c r="Q15" s="18" t="s">
        <v>93</v>
      </c>
    </row>
    <row r="16" spans="1:17" s="19" customFormat="1" ht="331.2" x14ac:dyDescent="0.3">
      <c r="A16" s="16">
        <v>45111</v>
      </c>
      <c r="B16" s="17" t="s">
        <v>94</v>
      </c>
      <c r="C16" s="17" t="s">
        <v>95</v>
      </c>
      <c r="D16" s="17">
        <v>282244</v>
      </c>
      <c r="E16" s="17">
        <v>17751</v>
      </c>
      <c r="F16" s="17" t="s">
        <v>74</v>
      </c>
      <c r="G16" s="17" t="s">
        <v>96</v>
      </c>
      <c r="H16" s="17" t="s">
        <v>97</v>
      </c>
      <c r="I16" s="16">
        <v>45071</v>
      </c>
      <c r="J16" s="18" t="s">
        <v>75</v>
      </c>
      <c r="K16" s="18" t="s">
        <v>75</v>
      </c>
      <c r="L16" s="18" t="s">
        <v>98</v>
      </c>
      <c r="M16" s="18" t="s">
        <v>75</v>
      </c>
      <c r="N16" s="18" t="s">
        <v>75</v>
      </c>
      <c r="O16" s="18" t="s">
        <v>75</v>
      </c>
      <c r="P16" s="18" t="s">
        <v>258</v>
      </c>
      <c r="Q16" s="18" t="s">
        <v>99</v>
      </c>
    </row>
    <row r="17" spans="1:17" s="19" customFormat="1" ht="409.6" x14ac:dyDescent="0.3">
      <c r="A17" s="16">
        <v>45118</v>
      </c>
      <c r="B17" s="17" t="s">
        <v>100</v>
      </c>
      <c r="C17" s="17" t="s">
        <v>56</v>
      </c>
      <c r="D17" s="17" t="s">
        <v>101</v>
      </c>
      <c r="E17" s="17" t="s">
        <v>102</v>
      </c>
      <c r="F17" s="17" t="s">
        <v>74</v>
      </c>
      <c r="G17" s="17" t="s">
        <v>103</v>
      </c>
      <c r="H17" s="17" t="s">
        <v>104</v>
      </c>
      <c r="I17" s="16">
        <v>44862</v>
      </c>
      <c r="J17" s="18" t="s">
        <v>105</v>
      </c>
      <c r="K17" s="18" t="s">
        <v>75</v>
      </c>
      <c r="L17" s="18" t="s">
        <v>106</v>
      </c>
      <c r="M17" s="18" t="s">
        <v>75</v>
      </c>
      <c r="N17" s="18" t="s">
        <v>75</v>
      </c>
      <c r="O17" s="18" t="s">
        <v>75</v>
      </c>
      <c r="P17" s="18" t="s">
        <v>258</v>
      </c>
      <c r="Q17" s="18" t="s">
        <v>83</v>
      </c>
    </row>
    <row r="18" spans="1:17" s="19" customFormat="1" ht="409.6" x14ac:dyDescent="0.3">
      <c r="A18" s="16">
        <v>45118</v>
      </c>
      <c r="B18" s="17" t="s">
        <v>57</v>
      </c>
      <c r="C18" s="17" t="s">
        <v>26</v>
      </c>
      <c r="D18" s="17">
        <v>269662</v>
      </c>
      <c r="E18" s="17">
        <v>60907</v>
      </c>
      <c r="F18" s="17" t="s">
        <v>74</v>
      </c>
      <c r="G18" s="17" t="s">
        <v>107</v>
      </c>
      <c r="H18" s="17" t="s">
        <v>108</v>
      </c>
      <c r="I18" s="16">
        <v>44978</v>
      </c>
      <c r="J18" s="18" t="s">
        <v>109</v>
      </c>
      <c r="K18" s="18" t="s">
        <v>75</v>
      </c>
      <c r="L18" s="18" t="s">
        <v>75</v>
      </c>
      <c r="M18" s="18" t="s">
        <v>75</v>
      </c>
      <c r="N18" s="18" t="s">
        <v>110</v>
      </c>
      <c r="O18" s="18" t="s">
        <v>111</v>
      </c>
      <c r="P18" s="18" t="s">
        <v>258</v>
      </c>
      <c r="Q18" s="18" t="s">
        <v>112</v>
      </c>
    </row>
    <row r="19" spans="1:17" s="19" customFormat="1" ht="230.4" x14ac:dyDescent="0.3">
      <c r="A19" s="16">
        <v>45118</v>
      </c>
      <c r="B19" s="17" t="s">
        <v>113</v>
      </c>
      <c r="C19" s="17" t="s">
        <v>56</v>
      </c>
      <c r="D19" s="17">
        <v>155735</v>
      </c>
      <c r="E19" s="17">
        <v>47042</v>
      </c>
      <c r="F19" s="17" t="s">
        <v>74</v>
      </c>
      <c r="G19" s="17" t="s">
        <v>114</v>
      </c>
      <c r="H19" s="17" t="s">
        <v>115</v>
      </c>
      <c r="I19" s="16">
        <v>45015</v>
      </c>
      <c r="J19" s="18" t="s">
        <v>116</v>
      </c>
      <c r="K19" s="18" t="s">
        <v>75</v>
      </c>
      <c r="L19" s="18" t="s">
        <v>117</v>
      </c>
      <c r="M19" s="18" t="s">
        <v>75</v>
      </c>
      <c r="N19" s="18" t="s">
        <v>75</v>
      </c>
      <c r="O19" s="18" t="s">
        <v>75</v>
      </c>
      <c r="P19" s="18" t="s">
        <v>258</v>
      </c>
      <c r="Q19" s="18" t="s">
        <v>118</v>
      </c>
    </row>
    <row r="20" spans="1:17" s="19" customFormat="1" ht="291.60000000000002" customHeight="1" x14ac:dyDescent="0.3">
      <c r="A20" s="16">
        <v>45118</v>
      </c>
      <c r="B20" s="17" t="s">
        <v>113</v>
      </c>
      <c r="C20" s="17" t="s">
        <v>56</v>
      </c>
      <c r="D20" s="17">
        <v>278168</v>
      </c>
      <c r="E20" s="17">
        <v>47474</v>
      </c>
      <c r="F20" s="17" t="s">
        <v>74</v>
      </c>
      <c r="G20" s="17" t="s">
        <v>119</v>
      </c>
      <c r="H20" s="17" t="s">
        <v>120</v>
      </c>
      <c r="I20" s="16">
        <v>44869</v>
      </c>
      <c r="J20" s="18" t="s">
        <v>121</v>
      </c>
      <c r="K20" s="18" t="s">
        <v>75</v>
      </c>
      <c r="L20" s="18" t="s">
        <v>122</v>
      </c>
      <c r="M20" s="18" t="s">
        <v>75</v>
      </c>
      <c r="N20" s="18" t="s">
        <v>75</v>
      </c>
      <c r="O20" s="18" t="s">
        <v>75</v>
      </c>
      <c r="P20" s="18" t="s">
        <v>258</v>
      </c>
      <c r="Q20" s="18" t="s">
        <v>118</v>
      </c>
    </row>
    <row r="21" spans="1:17" s="19" customFormat="1" ht="388.8" x14ac:dyDescent="0.3">
      <c r="A21" s="16">
        <v>45145</v>
      </c>
      <c r="B21" s="17" t="s">
        <v>41</v>
      </c>
      <c r="C21" s="17" t="s">
        <v>40</v>
      </c>
      <c r="D21" s="17">
        <v>287242</v>
      </c>
      <c r="E21" s="17">
        <v>61325</v>
      </c>
      <c r="F21" s="17" t="s">
        <v>74</v>
      </c>
      <c r="G21" s="17" t="s">
        <v>124</v>
      </c>
      <c r="H21" s="17" t="s">
        <v>123</v>
      </c>
      <c r="I21" s="16">
        <v>47118</v>
      </c>
      <c r="J21" s="18" t="s">
        <v>75</v>
      </c>
      <c r="K21" s="18" t="s">
        <v>75</v>
      </c>
      <c r="L21" s="18" t="s">
        <v>75</v>
      </c>
      <c r="M21" s="18" t="s">
        <v>75</v>
      </c>
      <c r="N21" s="18" t="s">
        <v>75</v>
      </c>
      <c r="O21" s="18" t="s">
        <v>129</v>
      </c>
      <c r="P21" s="18" t="s">
        <v>258</v>
      </c>
      <c r="Q21" s="18" t="s">
        <v>81</v>
      </c>
    </row>
    <row r="22" spans="1:17" s="19" customFormat="1" ht="360" x14ac:dyDescent="0.3">
      <c r="A22" s="16">
        <v>45145</v>
      </c>
      <c r="B22" s="17" t="s">
        <v>41</v>
      </c>
      <c r="C22" s="17" t="s">
        <v>40</v>
      </c>
      <c r="D22" s="17">
        <v>287243</v>
      </c>
      <c r="E22" s="17">
        <v>61324</v>
      </c>
      <c r="F22" s="17" t="s">
        <v>74</v>
      </c>
      <c r="G22" s="17" t="s">
        <v>126</v>
      </c>
      <c r="H22" s="17" t="s">
        <v>125</v>
      </c>
      <c r="I22" s="16">
        <v>47118</v>
      </c>
      <c r="J22" s="18" t="s">
        <v>75</v>
      </c>
      <c r="K22" s="18" t="s">
        <v>75</v>
      </c>
      <c r="L22" s="18" t="s">
        <v>75</v>
      </c>
      <c r="M22" s="18" t="s">
        <v>75</v>
      </c>
      <c r="N22" s="18" t="s">
        <v>75</v>
      </c>
      <c r="O22" s="18" t="s">
        <v>130</v>
      </c>
      <c r="P22" s="18" t="s">
        <v>258</v>
      </c>
      <c r="Q22" s="18" t="s">
        <v>81</v>
      </c>
    </row>
    <row r="23" spans="1:17" s="19" customFormat="1" ht="360" x14ac:dyDescent="0.3">
      <c r="A23" s="16">
        <v>45145</v>
      </c>
      <c r="B23" s="17" t="s">
        <v>41</v>
      </c>
      <c r="C23" s="17" t="s">
        <v>40</v>
      </c>
      <c r="D23" s="17">
        <v>111775</v>
      </c>
      <c r="E23" s="17">
        <v>37272</v>
      </c>
      <c r="F23" s="17" t="s">
        <v>74</v>
      </c>
      <c r="G23" s="17" t="s">
        <v>128</v>
      </c>
      <c r="H23" s="17" t="s">
        <v>127</v>
      </c>
      <c r="I23" s="16">
        <v>47118</v>
      </c>
      <c r="J23" s="18" t="s">
        <v>75</v>
      </c>
      <c r="K23" s="18" t="s">
        <v>75</v>
      </c>
      <c r="L23" s="18" t="s">
        <v>75</v>
      </c>
      <c r="M23" s="18" t="s">
        <v>75</v>
      </c>
      <c r="N23" s="18" t="s">
        <v>75</v>
      </c>
      <c r="O23" s="18" t="s">
        <v>131</v>
      </c>
      <c r="P23" s="18" t="s">
        <v>258</v>
      </c>
      <c r="Q23" s="18" t="s">
        <v>81</v>
      </c>
    </row>
    <row r="24" spans="1:17" s="19" customFormat="1" ht="345.6" x14ac:dyDescent="0.3">
      <c r="A24" s="16">
        <v>45166</v>
      </c>
      <c r="B24" s="17" t="s">
        <v>132</v>
      </c>
      <c r="C24" s="17" t="s">
        <v>133</v>
      </c>
      <c r="D24" s="17">
        <v>365351</v>
      </c>
      <c r="E24" s="17">
        <v>44756</v>
      </c>
      <c r="F24" s="17" t="s">
        <v>74</v>
      </c>
      <c r="G24" s="17" t="s">
        <v>134</v>
      </c>
      <c r="H24" s="17" t="s">
        <v>135</v>
      </c>
      <c r="I24" s="16">
        <v>44659</v>
      </c>
      <c r="J24" s="18" t="s">
        <v>136</v>
      </c>
      <c r="K24" s="18" t="s">
        <v>75</v>
      </c>
      <c r="L24" s="18" t="s">
        <v>137</v>
      </c>
      <c r="M24" s="18" t="s">
        <v>75</v>
      </c>
      <c r="N24" s="18" t="s">
        <v>75</v>
      </c>
      <c r="O24" s="18" t="s">
        <v>75</v>
      </c>
      <c r="P24" s="18" t="s">
        <v>258</v>
      </c>
      <c r="Q24" s="18" t="s">
        <v>138</v>
      </c>
    </row>
    <row r="25" spans="1:17" s="19" customFormat="1" ht="409.6" x14ac:dyDescent="0.3">
      <c r="A25" s="16">
        <v>45166</v>
      </c>
      <c r="B25" s="17" t="s">
        <v>139</v>
      </c>
      <c r="C25" s="17" t="s">
        <v>140</v>
      </c>
      <c r="D25" s="17">
        <v>196319</v>
      </c>
      <c r="E25" s="17">
        <v>47535</v>
      </c>
      <c r="F25" s="17" t="s">
        <v>74</v>
      </c>
      <c r="G25" s="17" t="s">
        <v>141</v>
      </c>
      <c r="H25" s="17" t="s">
        <v>142</v>
      </c>
      <c r="I25" s="16">
        <v>44909</v>
      </c>
      <c r="J25" s="18" t="s">
        <v>75</v>
      </c>
      <c r="K25" s="18" t="s">
        <v>143</v>
      </c>
      <c r="L25" s="18" t="s">
        <v>75</v>
      </c>
      <c r="M25" s="18" t="s">
        <v>75</v>
      </c>
      <c r="N25" s="18" t="s">
        <v>144</v>
      </c>
      <c r="O25" s="18" t="s">
        <v>145</v>
      </c>
      <c r="P25" s="18" t="s">
        <v>248</v>
      </c>
      <c r="Q25" s="18" t="s">
        <v>146</v>
      </c>
    </row>
    <row r="26" spans="1:17" ht="115.2" x14ac:dyDescent="0.3">
      <c r="A26" s="14">
        <v>45175</v>
      </c>
      <c r="B26" s="15" t="str">
        <f>IF(ISBLANK('[1]Paste Export Here'!R26),"",'[1]Paste Export Here'!R26)</f>
        <v>Osteopore International Pte Ltd</v>
      </c>
      <c r="C26" s="15" t="str">
        <f>IF(ISBLANK('[1]Paste Export Here'!A26),"",'[1]Paste Export Here'!A26)</f>
        <v>Osteopore Australasia Pty Ltd</v>
      </c>
      <c r="D26" s="15">
        <f>IF(ISBLANK('[1]Paste Export Here'!S26),"",'[1]Paste Export Here'!S26)</f>
        <v>334285</v>
      </c>
      <c r="E26" s="15">
        <f>IF(ISBLANK('[1]Paste Export Here'!T26),"",'[1]Paste Export Here'!T26)</f>
        <v>17751</v>
      </c>
      <c r="F26" s="15" t="str">
        <f>IF(ISBLANK('[1]Paste Export Here'!U26),"",'[1]Paste Export Here'!U26)</f>
        <v/>
      </c>
      <c r="G26" s="15" t="str">
        <f>IF(ISBLANK('[1]Paste Export Here'!X26),"",'[1]Paste Export Here'!X26)</f>
        <v>Osteomesh is a bone void filler. It is indicated for the repair of orbital floor fractures. The shape of the Osteomesh conforms to the defect, thus maximising direct contact with the viable bone host.</v>
      </c>
      <c r="H26" s="15" t="str">
        <f>IF(ISBLANK('[1]Paste Export Here'!V26),"",'[1]Paste Export Here'!V26)</f>
        <v>Osteomesh</v>
      </c>
      <c r="I26" s="14">
        <f>IF(ISBLANK('[1]Paste Export Here'!W26),"",'[1]Paste Export Here'!W26)</f>
        <v>45041</v>
      </c>
      <c r="J26" s="9" t="str">
        <f>"Previous EU MDD certification:
"&amp;IF(ISBLANK('[1]Paste Export Here'!Z26),"",'[1]Paste Export Here'!Z26)&amp;"
Current EU MDR certification:
"&amp;IF(ISBLANK('[1]Paste Export Here'!AA26),"",'[1]Paste Export Here'!AA26)&amp;"
Products affected:
"&amp;IF(ISBLANK('[1]Paste Export Here'!AB26),"",'[1]Paste Export Here'!AB26)</f>
        <v xml:space="preserve">Previous EU MDD certification:
Current EU MDR certification:
Products affected:
</v>
      </c>
      <c r="K26" s="9" t="str">
        <f>"Previous EU MDD certification:
"&amp;IF(ISBLANK('[1]Paste Export Here'!AD26),"",'[1]Paste Export Here'!AD26)&amp;"
Current EU MDR certification:
"&amp;IF(ISBLANK('[1]Paste Export Here'!AE26),"",'[1]Paste Export Here'!AE26)&amp;"
Products affected:
"&amp;IF(ISBLANK('[1]Paste Export Here'!AF26),"",'[1]Paste Export Here'!AF26)</f>
        <v>Previous EU MDD certification:
Not specified.
Current EU MDR certification:
This device is suitable for use in adults.
Products affected:
Osteomesh series</v>
      </c>
      <c r="L26" s="9" t="str">
        <f>"Previous EU MDD certification:
"&amp;IF(ISBLANK('[1]Paste Export Here'!AH26),"",'[1]Paste Export Here'!AH26)&amp;"
Current EU MDR certification:
"&amp;IF(ISBLANK('[1]Paste Export Here'!AI26),"",'[1]Paste Export Here'!AI26)&amp;"
Products affected:
"&amp;IF(ISBLANK('[1]Paste Export Here'!AJ26),"",'[1]Paste Export Here'!AJ26)</f>
        <v xml:space="preserve">Previous EU MDD certification:
Current EU MDR certification:
Products affected:
</v>
      </c>
      <c r="M26" s="9" t="str" cm="1">
        <f t="array" ref="M26">"Previous EU MDD certification:
"&amp;IF(ISBLANK([1]!AL),"",'[1]Paste Export Here'!AL26)&amp;"
Current EU MDR certification:
"&amp;IF(ISBLANK('[1]Paste Export Here'!AM26),"",'[1]Paste Export Here'!AM26)&amp;"
Products affected:
"&amp;IF(ISBLANK('[1]Paste Export Here'!AN26),"",'[1]Paste Export Here'!AN26)</f>
        <v xml:space="preserve">Previous EU MDD certification:
Current EU MDR certification:
Products affected:
</v>
      </c>
      <c r="N26" s="9" t="str">
        <f>"Previous EU MDD certification:
"&amp;IF(ISBLANK('[1]Paste Export Here'!AP26),"",'[1]Paste Export Here'!AP26)&amp;"
Current EU MDR certification:
"&amp;IF(ISBLANK('[1]Paste Export Here'!AQ26),"",'[1]Paste Export Here'!AQ26)&amp;"
Products affected:
"&amp;IF(ISBLANK('[1]Paste Export Here'!AR26),"",'[1]Paste Export Here'!AR26)</f>
        <v xml:space="preserve">Previous EU MDD certification:
Current EU MDR certification:
Addition of contraindication "Do not use in patients who have known allergy or hypersensitivity to material."
Products affected:
</v>
      </c>
      <c r="O26" s="9" t="str">
        <f>"Previous EU MDD certification:
"&amp;IF(ISBLANK('[1]Paste Export Here'!AT26),"",'[1]Paste Export Here'!AT26)&amp;"
Current EU MDR certification:
"&amp;IF(ISBLANK('[1]Paste Export Here'!AU26),"",'[1]Paste Export Here'!AU26)&amp;"
Products affected:
"&amp;IF(ISBLANK('[1]Paste Export Here'!AV26),"",'[1]Paste Export Here'!AV26)</f>
        <v xml:space="preserve">Previous EU MDD certification:
Current EU MDR certification:
Products affected:
</v>
      </c>
      <c r="P26" s="18" t="s">
        <v>248</v>
      </c>
      <c r="Q26" s="9" t="str">
        <f>"Contact Name:
"&amp;IF(ISBLANK('[1]Paste Export Here'!N26),"",'[1]Paste Export Here'!N26)&amp;"
Contact email:
"&amp;IF(ISBLANK('[1]Paste Export Here'!O26),"",'[1]Paste Export Here'!O26)&amp;"
Contact number:
"&amp;IF(ISBLANK('[1]Paste Export Here'!P26),"",'[1]Paste Export Here'!P26)</f>
        <v>Contact Name:
Lim Jing
Contact email:
lim_jing@osteopore.com
Contact number:
(65) 6250 2817</v>
      </c>
    </row>
    <row r="27" spans="1:17" ht="115.2" x14ac:dyDescent="0.3">
      <c r="A27" s="14">
        <v>45175</v>
      </c>
      <c r="B27" s="15" t="str">
        <f>IF(ISBLANK('[1]Paste Export Here'!R27),"",'[1]Paste Export Here'!R27)</f>
        <v>Osteopore International Pte Ltd</v>
      </c>
      <c r="C27" s="15" t="str">
        <f>IF(ISBLANK('[1]Paste Export Here'!A27),"",'[1]Paste Export Here'!A27)</f>
        <v>Osteopore Australasia Pty Ltd</v>
      </c>
      <c r="D27" s="15">
        <f>IF(ISBLANK('[1]Paste Export Here'!S27),"",'[1]Paste Export Here'!S27)</f>
        <v>334286</v>
      </c>
      <c r="E27" s="15">
        <f>IF(ISBLANK('[1]Paste Export Here'!T27),"",'[1]Paste Export Here'!T27)</f>
        <v>17751</v>
      </c>
      <c r="F27" s="15" t="str">
        <f>IF(ISBLANK('[1]Paste Export Here'!U27),"",'[1]Paste Export Here'!U27)</f>
        <v/>
      </c>
      <c r="G27" s="15" t="str">
        <f>IF(ISBLANK('[1]Paste Export Here'!X27),"",'[1]Paste Export Here'!X27)</f>
        <v>Osteoplug is indicated for the repair of neurosurgical burr holes and fresh craniotomy cuts.</v>
      </c>
      <c r="H27" s="15" t="str">
        <f>IF(ISBLANK('[1]Paste Export Here'!V27),"",'[1]Paste Export Here'!V27)</f>
        <v>Osteoplug</v>
      </c>
      <c r="I27" s="14">
        <f>IF(ISBLANK('[1]Paste Export Here'!W27),"",'[1]Paste Export Here'!W27)</f>
        <v>45041</v>
      </c>
      <c r="J27" s="9" t="str">
        <f>"Previous EU MDD certification:
"&amp;IF(ISBLANK('[1]Paste Export Here'!Z27),"",'[1]Paste Export Here'!Z27)&amp;"
Current EU MDR certification:
"&amp;IF(ISBLANK('[1]Paste Export Here'!AA27),"",'[1]Paste Export Here'!AA27)&amp;"
Products affected:
"&amp;IF(ISBLANK('[1]Paste Export Here'!AB27),"",'[1]Paste Export Here'!AB27)</f>
        <v xml:space="preserve">Previous EU MDD certification:
Current EU MDR certification:
Products affected:
</v>
      </c>
      <c r="K27" s="9" t="str">
        <f>"Previous EU MDD certification:
"&amp;IF(ISBLANK('[1]Paste Export Here'!AD27),"",'[1]Paste Export Here'!AD27)&amp;"
Current EU MDR certification:
"&amp;IF(ISBLANK('[1]Paste Export Here'!AE27),"",'[1]Paste Export Here'!AE27)&amp;"
Products affected:
"&amp;IF(ISBLANK('[1]Paste Export Here'!AF27),"",'[1]Paste Export Here'!AF27)</f>
        <v>Previous EU MDD certification:
Not specified.
Current EU MDR certification:
This device is suitable for use in adults.
Products affected:
Osteoplug series</v>
      </c>
      <c r="L27" s="9" t="str">
        <f>"Previous EU MDD certification:
"&amp;IF(ISBLANK('[1]Paste Export Here'!AH27),"",'[1]Paste Export Here'!AH27)&amp;"
Current EU MDR certification:
"&amp;IF(ISBLANK('[1]Paste Export Here'!AI27),"",'[1]Paste Export Here'!AI27)&amp;"
Products affected:
"&amp;IF(ISBLANK('[1]Paste Export Here'!AJ27),"",'[1]Paste Export Here'!AJ27)</f>
        <v xml:space="preserve">Previous EU MDD certification:
Current EU MDR certification:
Products affected:
</v>
      </c>
      <c r="M27" s="9" t="str" cm="1">
        <f t="array" ref="M27">"Previous EU MDD certification:
"&amp;IF(ISBLANK([1]!AL),"",'[1]Paste Export Here'!AL27)&amp;"
Current EU MDR certification:
"&amp;IF(ISBLANK('[1]Paste Export Here'!AM27),"",'[1]Paste Export Here'!AM27)&amp;"
Products affected:
"&amp;IF(ISBLANK('[1]Paste Export Here'!AN27),"",'[1]Paste Export Here'!AN27)</f>
        <v xml:space="preserve">Previous EU MDD certification:
Current EU MDR certification:
Products affected:
</v>
      </c>
      <c r="N27" s="9" t="str">
        <f>"Previous EU MDD certification:
"&amp;IF(ISBLANK('[1]Paste Export Here'!AP27),"",'[1]Paste Export Here'!AP27)&amp;"
Current EU MDR certification:
"&amp;IF(ISBLANK('[1]Paste Export Here'!AQ27),"",'[1]Paste Export Here'!AQ27)&amp;"
Products affected:
"&amp;IF(ISBLANK('[1]Paste Export Here'!AR27),"",'[1]Paste Export Here'!AR27)</f>
        <v>Previous EU MDD certification:
Current EU MDR certification:
Addition of contraindication "Do not use in patients who have known allergy or hypersensitivity to material."
Products affected:
Osteoplug series</v>
      </c>
      <c r="O27" s="9" t="str">
        <f>"Previous EU MDD certification:
"&amp;IF(ISBLANK('[1]Paste Export Here'!AT27),"",'[1]Paste Export Here'!AT27)&amp;"
Current EU MDR certification:
"&amp;IF(ISBLANK('[1]Paste Export Here'!AU27),"",'[1]Paste Export Here'!AU27)&amp;"
Products affected:
"&amp;IF(ISBLANK('[1]Paste Export Here'!AV27),"",'[1]Paste Export Here'!AV27)</f>
        <v xml:space="preserve">Previous EU MDD certification:
Current EU MDR certification:
Products affected:
</v>
      </c>
      <c r="P27" s="18" t="s">
        <v>248</v>
      </c>
      <c r="Q27" s="9" t="str">
        <f>"Contact Name:
"&amp;IF(ISBLANK('[1]Paste Export Here'!N27),"",'[1]Paste Export Here'!N27)&amp;"
Contact email:
"&amp;IF(ISBLANK('[1]Paste Export Here'!O27),"",'[1]Paste Export Here'!O27)&amp;"
Contact number:
"&amp;IF(ISBLANK('[1]Paste Export Here'!P27),"",'[1]Paste Export Here'!P27)</f>
        <v>Contact Name:
Lim Jing
Contact email:
lim_jing@osteopore.com
Contact number:
(65) 6250 2817</v>
      </c>
    </row>
    <row r="28" spans="1:17" ht="115.2" x14ac:dyDescent="0.3">
      <c r="A28" s="14">
        <v>45175</v>
      </c>
      <c r="B28" s="15" t="str">
        <f>IF(ISBLANK('[1]Paste Export Here'!R28),"",'[1]Paste Export Here'!R28)</f>
        <v>Osteopore International Pte Ltd</v>
      </c>
      <c r="C28" s="15" t="str">
        <f>IF(ISBLANK('[1]Paste Export Here'!A28),"",'[1]Paste Export Here'!A28)</f>
        <v>Osteopore Australasia Pty Ltd</v>
      </c>
      <c r="D28" s="15">
        <f>IF(ISBLANK('[1]Paste Export Here'!S28),"",'[1]Paste Export Here'!S28)</f>
        <v>334287</v>
      </c>
      <c r="E28" s="15">
        <f>IF(ISBLANK('[1]Paste Export Here'!T28),"",'[1]Paste Export Here'!T28)</f>
        <v>17751</v>
      </c>
      <c r="F28" s="15" t="str">
        <f>IF(ISBLANK('[1]Paste Export Here'!U28),"",'[1]Paste Export Here'!U28)</f>
        <v/>
      </c>
      <c r="G28" s="15" t="str">
        <f>IF(ISBLANK('[1]Paste Export Here'!X28),"",'[1]Paste Export Here'!X28)</f>
        <v>Osteoplug -C is a bone void filler intended for use in the repair of neurosurgical burr holes, craniotomy cuts and other cranial defects and allows for the insertion of catheter after cerebral shunt operations.</v>
      </c>
      <c r="H28" s="15" t="str">
        <f>IF(ISBLANK('[1]Paste Export Here'!V28),"",'[1]Paste Export Here'!V28)</f>
        <v>Osteoplug-C</v>
      </c>
      <c r="I28" s="14">
        <f>IF(ISBLANK('[1]Paste Export Here'!W28),"",'[1]Paste Export Here'!W28)</f>
        <v>45041</v>
      </c>
      <c r="J28" s="9" t="str">
        <f>"Previous EU MDD certification:
"&amp;IF(ISBLANK('[1]Paste Export Here'!Z28),"",'[1]Paste Export Here'!Z28)&amp;"
Current EU MDR certification:
"&amp;IF(ISBLANK('[1]Paste Export Here'!AA28),"",'[1]Paste Export Here'!AA28)&amp;"
Products affected:
"&amp;IF(ISBLANK('[1]Paste Export Here'!AB28),"",'[1]Paste Export Here'!AB28)</f>
        <v xml:space="preserve">Previous EU MDD certification:
Current EU MDR certification:
Products affected:
</v>
      </c>
      <c r="K28" s="9" t="str">
        <f>"Previous EU MDD certification:
"&amp;IF(ISBLANK('[1]Paste Export Here'!AD28),"",'[1]Paste Export Here'!AD28)&amp;"
Current EU MDR certification:
"&amp;IF(ISBLANK('[1]Paste Export Here'!AE28),"",'[1]Paste Export Here'!AE28)&amp;"
Products affected:
"&amp;IF(ISBLANK('[1]Paste Export Here'!AF28),"",'[1]Paste Export Here'!AF28)</f>
        <v>Previous EU MDD certification:
Not specified.
Current EU MDR certification:
This device is suitable for use in adults.
Products affected:
Osteoplug-C series</v>
      </c>
      <c r="L28" s="9" t="str">
        <f>"Previous EU MDD certification:
"&amp;IF(ISBLANK('[1]Paste Export Here'!AH28),"",'[1]Paste Export Here'!AH28)&amp;"
Current EU MDR certification:
"&amp;IF(ISBLANK('[1]Paste Export Here'!AI28),"",'[1]Paste Export Here'!AI28)&amp;"
Products affected:
"&amp;IF(ISBLANK('[1]Paste Export Here'!AJ28),"",'[1]Paste Export Here'!AJ28)</f>
        <v xml:space="preserve">Previous EU MDD certification:
Current EU MDR certification:
Products affected:
</v>
      </c>
      <c r="M28" s="9" t="str" cm="1">
        <f t="array" ref="M28">"Previous EU MDD certification:
"&amp;IF(ISBLANK([1]!AL),"",'[1]Paste Export Here'!AL28)&amp;"
Current EU MDR certification:
"&amp;IF(ISBLANK('[1]Paste Export Here'!AM28),"",'[1]Paste Export Here'!AM28)&amp;"
Products affected:
"&amp;IF(ISBLANK('[1]Paste Export Here'!AN28),"",'[1]Paste Export Here'!AN28)</f>
        <v xml:space="preserve">Previous EU MDD certification:
Current EU MDR certification:
Products affected:
</v>
      </c>
      <c r="N28" s="9" t="str">
        <f>"Previous EU MDD certification:
"&amp;IF(ISBLANK('[1]Paste Export Here'!AP28),"",'[1]Paste Export Here'!AP28)&amp;"
Current EU MDR certification:
"&amp;IF(ISBLANK('[1]Paste Export Here'!AQ28),"",'[1]Paste Export Here'!AQ28)&amp;"
Products affected:
"&amp;IF(ISBLANK('[1]Paste Export Here'!AR28),"",'[1]Paste Export Here'!AR28)</f>
        <v>Previous EU MDD certification:
Current EU MDR certification:
Addition of contraindication "Do not use in patients who have known allergy or hypersensitivity to material."
Products affected:
Osteoplug-C series</v>
      </c>
      <c r="O28" s="9" t="str">
        <f>"Previous EU MDD certification:
"&amp;IF(ISBLANK('[1]Paste Export Here'!AT28),"",'[1]Paste Export Here'!AT28)&amp;"
Current EU MDR certification:
"&amp;IF(ISBLANK('[1]Paste Export Here'!AU28),"",'[1]Paste Export Here'!AU28)&amp;"
Products affected:
"&amp;IF(ISBLANK('[1]Paste Export Here'!AV28),"",'[1]Paste Export Here'!AV28)</f>
        <v xml:space="preserve">Previous EU MDD certification:
Current EU MDR certification:
Products affected:
</v>
      </c>
      <c r="P28" s="18" t="s">
        <v>248</v>
      </c>
      <c r="Q28" s="9" t="str">
        <f>"Contact Name:
"&amp;IF(ISBLANK('[1]Paste Export Here'!N28),"",'[1]Paste Export Here'!N28)&amp;"
Contact email:
"&amp;IF(ISBLANK('[1]Paste Export Here'!O28),"",'[1]Paste Export Here'!O28)&amp;"
Contact number:
"&amp;IF(ISBLANK('[1]Paste Export Here'!P28),"",'[1]Paste Export Here'!P28)</f>
        <v>Contact Name:
Lim Jing
Contact email:
lim_jing@osteopore.com
Contact number:
(65) 6250 2817</v>
      </c>
    </row>
    <row r="29" spans="1:17" s="19" customFormat="1" ht="374.4" x14ac:dyDescent="0.3">
      <c r="A29" s="20">
        <v>45180</v>
      </c>
      <c r="B29" s="21" t="s">
        <v>100</v>
      </c>
      <c r="C29" s="21" t="s">
        <v>56</v>
      </c>
      <c r="D29" s="21">
        <v>297722</v>
      </c>
      <c r="E29" s="21">
        <v>33989</v>
      </c>
      <c r="F29" s="21" t="s">
        <v>147</v>
      </c>
      <c r="G29" s="21" t="s">
        <v>148</v>
      </c>
      <c r="H29" s="21" t="s">
        <v>149</v>
      </c>
      <c r="I29" s="20">
        <v>44974</v>
      </c>
      <c r="J29" s="22" t="s">
        <v>150</v>
      </c>
      <c r="K29" s="22" t="s">
        <v>75</v>
      </c>
      <c r="L29" s="22" t="s">
        <v>151</v>
      </c>
      <c r="M29" s="22" t="s">
        <v>75</v>
      </c>
      <c r="N29" s="22" t="s">
        <v>75</v>
      </c>
      <c r="O29" s="22" t="s">
        <v>75</v>
      </c>
      <c r="P29" s="18" t="s">
        <v>248</v>
      </c>
      <c r="Q29" s="22" t="s">
        <v>152</v>
      </c>
    </row>
    <row r="30" spans="1:17" s="19" customFormat="1" ht="374.4" x14ac:dyDescent="0.3">
      <c r="A30" s="16">
        <v>45194</v>
      </c>
      <c r="B30" s="17" t="s">
        <v>57</v>
      </c>
      <c r="C30" s="17" t="s">
        <v>26</v>
      </c>
      <c r="D30" s="17" t="s">
        <v>153</v>
      </c>
      <c r="E30" s="17">
        <v>60300</v>
      </c>
      <c r="F30" s="17" t="s">
        <v>74</v>
      </c>
      <c r="G30" s="17" t="s">
        <v>154</v>
      </c>
      <c r="H30" s="17" t="s">
        <v>155</v>
      </c>
      <c r="I30" s="16">
        <v>44504</v>
      </c>
      <c r="J30" s="18" t="s">
        <v>156</v>
      </c>
      <c r="K30" s="18" t="s">
        <v>157</v>
      </c>
      <c r="L30" s="18" t="s">
        <v>158</v>
      </c>
      <c r="M30" s="18" t="s">
        <v>75</v>
      </c>
      <c r="N30" s="18" t="s">
        <v>159</v>
      </c>
      <c r="O30" s="18" t="s">
        <v>160</v>
      </c>
      <c r="P30" s="18" t="s">
        <v>248</v>
      </c>
      <c r="Q30" s="18" t="s">
        <v>161</v>
      </c>
    </row>
    <row r="31" spans="1:17" s="19" customFormat="1" ht="409.6" x14ac:dyDescent="0.3">
      <c r="A31" s="16">
        <v>45244</v>
      </c>
      <c r="B31" s="17" t="s">
        <v>100</v>
      </c>
      <c r="C31" s="17" t="s">
        <v>56</v>
      </c>
      <c r="D31" s="17">
        <v>225534</v>
      </c>
      <c r="E31" s="17">
        <v>34191</v>
      </c>
      <c r="F31" s="17" t="s">
        <v>74</v>
      </c>
      <c r="G31" s="17" t="s">
        <v>162</v>
      </c>
      <c r="H31" s="17" t="s">
        <v>163</v>
      </c>
      <c r="I31" s="16">
        <v>45096</v>
      </c>
      <c r="J31" s="18" t="s">
        <v>75</v>
      </c>
      <c r="K31" s="18" t="s">
        <v>75</v>
      </c>
      <c r="L31" s="18" t="s">
        <v>170</v>
      </c>
      <c r="M31" s="18" t="s">
        <v>75</v>
      </c>
      <c r="N31" s="18" t="s">
        <v>75</v>
      </c>
      <c r="O31" s="18" t="s">
        <v>75</v>
      </c>
      <c r="P31" s="18" t="s">
        <v>248</v>
      </c>
      <c r="Q31" s="18" t="s">
        <v>152</v>
      </c>
    </row>
    <row r="32" spans="1:17" s="19" customFormat="1" ht="409.6" x14ac:dyDescent="0.3">
      <c r="A32" s="16">
        <v>45244</v>
      </c>
      <c r="B32" s="17" t="s">
        <v>164</v>
      </c>
      <c r="C32" s="17" t="s">
        <v>165</v>
      </c>
      <c r="D32" s="17" t="s">
        <v>166</v>
      </c>
      <c r="E32" s="17">
        <v>34192</v>
      </c>
      <c r="F32" s="17" t="s">
        <v>74</v>
      </c>
      <c r="G32" s="17" t="s">
        <v>167</v>
      </c>
      <c r="H32" s="17" t="s">
        <v>168</v>
      </c>
      <c r="I32" s="16">
        <v>44341</v>
      </c>
      <c r="J32" s="18" t="s">
        <v>172</v>
      </c>
      <c r="K32" s="18" t="s">
        <v>75</v>
      </c>
      <c r="L32" s="18" t="s">
        <v>171</v>
      </c>
      <c r="M32" s="18" t="s">
        <v>75</v>
      </c>
      <c r="N32" s="18" t="s">
        <v>75</v>
      </c>
      <c r="O32" s="18" t="s">
        <v>75</v>
      </c>
      <c r="P32" s="18" t="s">
        <v>248</v>
      </c>
      <c r="Q32" s="18" t="s">
        <v>169</v>
      </c>
    </row>
    <row r="33" spans="1:17" s="19" customFormat="1" ht="409.6" x14ac:dyDescent="0.3">
      <c r="A33" s="16">
        <v>45251</v>
      </c>
      <c r="B33" s="17" t="s">
        <v>58</v>
      </c>
      <c r="C33" s="17" t="s">
        <v>56</v>
      </c>
      <c r="D33" s="17">
        <v>220401</v>
      </c>
      <c r="E33" s="17">
        <v>34203</v>
      </c>
      <c r="F33" s="17" t="s">
        <v>74</v>
      </c>
      <c r="G33" s="17" t="s">
        <v>173</v>
      </c>
      <c r="H33" s="17" t="s">
        <v>174</v>
      </c>
      <c r="I33" s="16">
        <v>45098</v>
      </c>
      <c r="J33" s="18" t="s">
        <v>75</v>
      </c>
      <c r="K33" s="18" t="s">
        <v>75</v>
      </c>
      <c r="L33" s="18" t="s">
        <v>175</v>
      </c>
      <c r="M33" s="18" t="s">
        <v>75</v>
      </c>
      <c r="N33" s="18" t="s">
        <v>75</v>
      </c>
      <c r="O33" s="18" t="s">
        <v>75</v>
      </c>
      <c r="P33" s="18" t="s">
        <v>248</v>
      </c>
      <c r="Q33" s="18" t="s">
        <v>152</v>
      </c>
    </row>
    <row r="34" spans="1:17" s="19" customFormat="1" ht="374.4" x14ac:dyDescent="0.3">
      <c r="A34" s="16">
        <v>45278</v>
      </c>
      <c r="B34" s="17" t="s">
        <v>176</v>
      </c>
      <c r="C34" s="17" t="s">
        <v>133</v>
      </c>
      <c r="D34" s="17">
        <v>336132</v>
      </c>
      <c r="E34" s="17">
        <v>17184</v>
      </c>
      <c r="F34" s="17" t="s">
        <v>74</v>
      </c>
      <c r="G34" s="17" t="s">
        <v>177</v>
      </c>
      <c r="H34" s="17" t="s">
        <v>178</v>
      </c>
      <c r="I34" s="16">
        <v>45007</v>
      </c>
      <c r="J34" s="18" t="s">
        <v>75</v>
      </c>
      <c r="K34" s="18" t="s">
        <v>75</v>
      </c>
      <c r="L34" s="18" t="s">
        <v>75</v>
      </c>
      <c r="M34" s="18" t="s">
        <v>75</v>
      </c>
      <c r="N34" s="18" t="s">
        <v>75</v>
      </c>
      <c r="O34" s="18" t="s">
        <v>179</v>
      </c>
      <c r="P34" s="18" t="s">
        <v>248</v>
      </c>
      <c r="Q34" s="18" t="s">
        <v>180</v>
      </c>
    </row>
    <row r="35" spans="1:17" s="19" customFormat="1" ht="216" x14ac:dyDescent="0.3">
      <c r="A35" s="16">
        <v>45299</v>
      </c>
      <c r="B35" s="17" t="s">
        <v>181</v>
      </c>
      <c r="C35" s="17" t="s">
        <v>95</v>
      </c>
      <c r="D35" s="17">
        <v>342614</v>
      </c>
      <c r="E35" s="17">
        <v>62647</v>
      </c>
      <c r="F35" s="17" t="s">
        <v>74</v>
      </c>
      <c r="G35" s="17" t="s">
        <v>182</v>
      </c>
      <c r="H35" s="17" t="s">
        <v>183</v>
      </c>
      <c r="I35" s="16">
        <v>44363</v>
      </c>
      <c r="J35" s="18" t="s">
        <v>75</v>
      </c>
      <c r="K35" s="18" t="s">
        <v>75</v>
      </c>
      <c r="L35" s="18" t="s">
        <v>75</v>
      </c>
      <c r="M35" s="18" t="s">
        <v>75</v>
      </c>
      <c r="N35" s="18" t="s">
        <v>184</v>
      </c>
      <c r="O35" s="18" t="s">
        <v>75</v>
      </c>
      <c r="P35" s="18" t="s">
        <v>248</v>
      </c>
      <c r="Q35" s="18" t="s">
        <v>99</v>
      </c>
    </row>
    <row r="36" spans="1:17" s="19" customFormat="1" ht="302.39999999999998" x14ac:dyDescent="0.3">
      <c r="A36" s="16">
        <v>45306</v>
      </c>
      <c r="B36" s="17" t="s">
        <v>132</v>
      </c>
      <c r="C36" s="17" t="s">
        <v>133</v>
      </c>
      <c r="D36" s="17">
        <v>219323</v>
      </c>
      <c r="E36" s="17">
        <v>44756</v>
      </c>
      <c r="F36" s="17" t="s">
        <v>74</v>
      </c>
      <c r="G36" s="17" t="s">
        <v>185</v>
      </c>
      <c r="H36" s="17" t="s">
        <v>186</v>
      </c>
      <c r="I36" s="16">
        <v>45062</v>
      </c>
      <c r="J36" s="18" t="s">
        <v>187</v>
      </c>
      <c r="K36" s="18" t="s">
        <v>75</v>
      </c>
      <c r="L36" s="18" t="s">
        <v>188</v>
      </c>
      <c r="M36" s="18" t="s">
        <v>75</v>
      </c>
      <c r="N36" s="18" t="s">
        <v>75</v>
      </c>
      <c r="O36" s="18" t="s">
        <v>75</v>
      </c>
      <c r="P36" s="18" t="s">
        <v>248</v>
      </c>
      <c r="Q36" s="18" t="s">
        <v>138</v>
      </c>
    </row>
    <row r="37" spans="1:17" s="19" customFormat="1" ht="288" x14ac:dyDescent="0.3">
      <c r="A37" s="16">
        <v>45306</v>
      </c>
      <c r="B37" s="17" t="s">
        <v>132</v>
      </c>
      <c r="C37" s="17" t="s">
        <v>133</v>
      </c>
      <c r="D37" s="17">
        <v>219324</v>
      </c>
      <c r="E37" s="17">
        <v>44756</v>
      </c>
      <c r="F37" s="17" t="s">
        <v>74</v>
      </c>
      <c r="G37" s="17" t="s">
        <v>189</v>
      </c>
      <c r="H37" s="17" t="s">
        <v>190</v>
      </c>
      <c r="I37" s="16">
        <v>45062</v>
      </c>
      <c r="J37" s="18" t="s">
        <v>191</v>
      </c>
      <c r="K37" s="18" t="s">
        <v>75</v>
      </c>
      <c r="L37" s="18" t="s">
        <v>192</v>
      </c>
      <c r="M37" s="18" t="s">
        <v>75</v>
      </c>
      <c r="N37" s="18" t="s">
        <v>75</v>
      </c>
      <c r="O37" s="18" t="s">
        <v>75</v>
      </c>
      <c r="P37" s="18" t="s">
        <v>248</v>
      </c>
      <c r="Q37" s="18" t="s">
        <v>138</v>
      </c>
    </row>
    <row r="38" spans="1:17" s="19" customFormat="1" ht="259.2" x14ac:dyDescent="0.3">
      <c r="A38" s="16">
        <v>45306</v>
      </c>
      <c r="B38" s="17" t="s">
        <v>132</v>
      </c>
      <c r="C38" s="17" t="s">
        <v>133</v>
      </c>
      <c r="D38" s="17">
        <v>219332</v>
      </c>
      <c r="E38" s="17">
        <v>44756</v>
      </c>
      <c r="F38" s="17" t="s">
        <v>74</v>
      </c>
      <c r="G38" s="17" t="s">
        <v>193</v>
      </c>
      <c r="H38" s="17" t="s">
        <v>194</v>
      </c>
      <c r="I38" s="16">
        <v>45062</v>
      </c>
      <c r="J38" s="18" t="s">
        <v>195</v>
      </c>
      <c r="K38" s="18" t="s">
        <v>75</v>
      </c>
      <c r="L38" s="18" t="s">
        <v>196</v>
      </c>
      <c r="M38" s="18" t="s">
        <v>75</v>
      </c>
      <c r="N38" s="18" t="s">
        <v>75</v>
      </c>
      <c r="O38" s="18" t="s">
        <v>75</v>
      </c>
      <c r="P38" s="18" t="s">
        <v>248</v>
      </c>
      <c r="Q38" s="18" t="s">
        <v>138</v>
      </c>
    </row>
    <row r="39" spans="1:17" s="19" customFormat="1" ht="374.4" x14ac:dyDescent="0.3">
      <c r="A39" s="16">
        <v>45306</v>
      </c>
      <c r="B39" s="17" t="s">
        <v>132</v>
      </c>
      <c r="C39" s="17" t="s">
        <v>133</v>
      </c>
      <c r="D39" s="17">
        <v>219333</v>
      </c>
      <c r="E39" s="17">
        <v>44756</v>
      </c>
      <c r="F39" s="17" t="s">
        <v>74</v>
      </c>
      <c r="G39" s="17" t="s">
        <v>197</v>
      </c>
      <c r="H39" s="17" t="s">
        <v>198</v>
      </c>
      <c r="I39" s="16">
        <v>45062</v>
      </c>
      <c r="J39" s="18" t="s">
        <v>199</v>
      </c>
      <c r="K39" s="18" t="s">
        <v>75</v>
      </c>
      <c r="L39" s="18" t="s">
        <v>199</v>
      </c>
      <c r="M39" s="18" t="s">
        <v>75</v>
      </c>
      <c r="N39" s="18" t="s">
        <v>75</v>
      </c>
      <c r="O39" s="18" t="s">
        <v>75</v>
      </c>
      <c r="P39" s="18" t="s">
        <v>248</v>
      </c>
      <c r="Q39" s="18" t="s">
        <v>138</v>
      </c>
    </row>
    <row r="40" spans="1:17" s="19" customFormat="1" ht="409.6" x14ac:dyDescent="0.3">
      <c r="A40" s="16">
        <v>45313</v>
      </c>
      <c r="B40" s="17" t="s">
        <v>58</v>
      </c>
      <c r="C40" s="17" t="s">
        <v>56</v>
      </c>
      <c r="D40" s="17" t="s">
        <v>200</v>
      </c>
      <c r="E40" s="17" t="s">
        <v>201</v>
      </c>
      <c r="F40" s="17" t="s">
        <v>74</v>
      </c>
      <c r="G40" s="17" t="s">
        <v>202</v>
      </c>
      <c r="H40" s="17" t="s">
        <v>203</v>
      </c>
      <c r="I40" s="16">
        <v>45098</v>
      </c>
      <c r="J40" s="18" t="s">
        <v>75</v>
      </c>
      <c r="K40" s="18" t="s">
        <v>75</v>
      </c>
      <c r="L40" s="18" t="s">
        <v>204</v>
      </c>
      <c r="M40" s="18" t="s">
        <v>75</v>
      </c>
      <c r="N40" s="18" t="s">
        <v>75</v>
      </c>
      <c r="O40" s="18" t="s">
        <v>75</v>
      </c>
      <c r="P40" s="18" t="s">
        <v>248</v>
      </c>
      <c r="Q40" s="18" t="s">
        <v>152</v>
      </c>
    </row>
    <row r="41" spans="1:17" s="19" customFormat="1" ht="409.6" x14ac:dyDescent="0.3">
      <c r="A41" s="16">
        <v>45313</v>
      </c>
      <c r="B41" s="17" t="s">
        <v>58</v>
      </c>
      <c r="C41" s="17" t="s">
        <v>56</v>
      </c>
      <c r="D41" s="17" t="s">
        <v>205</v>
      </c>
      <c r="E41" s="17" t="s">
        <v>206</v>
      </c>
      <c r="F41" s="17" t="s">
        <v>74</v>
      </c>
      <c r="G41" s="17" t="s">
        <v>207</v>
      </c>
      <c r="H41" s="17" t="s">
        <v>208</v>
      </c>
      <c r="I41" s="16">
        <v>45098</v>
      </c>
      <c r="J41" s="18" t="s">
        <v>75</v>
      </c>
      <c r="K41" s="18" t="s">
        <v>75</v>
      </c>
      <c r="L41" s="18" t="s">
        <v>209</v>
      </c>
      <c r="M41" s="18" t="s">
        <v>75</v>
      </c>
      <c r="N41" s="18" t="s">
        <v>75</v>
      </c>
      <c r="O41" s="18" t="s">
        <v>75</v>
      </c>
      <c r="P41" s="18" t="s">
        <v>248</v>
      </c>
      <c r="Q41" s="18" t="s">
        <v>152</v>
      </c>
    </row>
    <row r="42" spans="1:17" s="19" customFormat="1" ht="409.6" x14ac:dyDescent="0.3">
      <c r="A42" s="16">
        <v>45341</v>
      </c>
      <c r="B42" s="17" t="s">
        <v>58</v>
      </c>
      <c r="C42" s="17" t="s">
        <v>56</v>
      </c>
      <c r="D42" s="17" t="s">
        <v>210</v>
      </c>
      <c r="E42" s="17" t="s">
        <v>211</v>
      </c>
      <c r="F42" s="17" t="s">
        <v>74</v>
      </c>
      <c r="G42" s="17" t="s">
        <v>212</v>
      </c>
      <c r="H42" s="17" t="s">
        <v>213</v>
      </c>
      <c r="I42" s="16">
        <v>45098</v>
      </c>
      <c r="J42" s="18" t="s">
        <v>75</v>
      </c>
      <c r="K42" s="18" t="s">
        <v>75</v>
      </c>
      <c r="L42" s="18" t="s">
        <v>214</v>
      </c>
      <c r="M42" s="18" t="s">
        <v>75</v>
      </c>
      <c r="N42" s="18" t="s">
        <v>75</v>
      </c>
      <c r="O42" s="18" t="s">
        <v>75</v>
      </c>
      <c r="P42" s="18" t="s">
        <v>248</v>
      </c>
      <c r="Q42" s="18" t="s">
        <v>152</v>
      </c>
    </row>
    <row r="43" spans="1:17" s="19" customFormat="1" ht="409.6" x14ac:dyDescent="0.3">
      <c r="A43" s="16">
        <v>45341</v>
      </c>
      <c r="B43" s="17" t="s">
        <v>58</v>
      </c>
      <c r="C43" s="17" t="s">
        <v>56</v>
      </c>
      <c r="D43" s="17" t="s">
        <v>215</v>
      </c>
      <c r="E43" s="17" t="s">
        <v>216</v>
      </c>
      <c r="F43" s="17" t="s">
        <v>74</v>
      </c>
      <c r="G43" s="17" t="s">
        <v>217</v>
      </c>
      <c r="H43" s="17" t="s">
        <v>218</v>
      </c>
      <c r="I43" s="16">
        <v>45098</v>
      </c>
      <c r="J43" s="18" t="s">
        <v>75</v>
      </c>
      <c r="K43" s="18" t="s">
        <v>75</v>
      </c>
      <c r="L43" s="18" t="s">
        <v>219</v>
      </c>
      <c r="M43" s="18" t="s">
        <v>75</v>
      </c>
      <c r="N43" s="18" t="s">
        <v>75</v>
      </c>
      <c r="O43" s="18" t="s">
        <v>75</v>
      </c>
      <c r="P43" s="18" t="s">
        <v>248</v>
      </c>
      <c r="Q43" s="18" t="s">
        <v>152</v>
      </c>
    </row>
    <row r="44" spans="1:17" s="19" customFormat="1" ht="244.8" x14ac:dyDescent="0.3">
      <c r="A44" s="16">
        <v>45348</v>
      </c>
      <c r="B44" s="17" t="s">
        <v>132</v>
      </c>
      <c r="C44" s="17" t="s">
        <v>133</v>
      </c>
      <c r="D44" s="17">
        <v>318512</v>
      </c>
      <c r="E44" s="17">
        <v>44688</v>
      </c>
      <c r="F44" s="17" t="s">
        <v>74</v>
      </c>
      <c r="G44" s="17" t="s">
        <v>220</v>
      </c>
      <c r="H44" s="17" t="s">
        <v>221</v>
      </c>
      <c r="I44" s="16">
        <v>44937</v>
      </c>
      <c r="J44" s="18" t="s">
        <v>75</v>
      </c>
      <c r="K44" s="18" t="s">
        <v>222</v>
      </c>
      <c r="L44" s="18" t="s">
        <v>75</v>
      </c>
      <c r="M44" s="18" t="s">
        <v>75</v>
      </c>
      <c r="N44" s="18" t="s">
        <v>223</v>
      </c>
      <c r="O44" s="18" t="s">
        <v>75</v>
      </c>
      <c r="P44" s="18" t="s">
        <v>248</v>
      </c>
      <c r="Q44" s="18" t="s">
        <v>138</v>
      </c>
    </row>
    <row r="45" spans="1:17" s="19" customFormat="1" ht="187.2" x14ac:dyDescent="0.3">
      <c r="A45" s="16">
        <v>45376</v>
      </c>
      <c r="B45" s="17" t="s">
        <v>132</v>
      </c>
      <c r="C45" s="17" t="s">
        <v>133</v>
      </c>
      <c r="D45" s="17">
        <v>318473</v>
      </c>
      <c r="E45" s="17">
        <v>44688</v>
      </c>
      <c r="F45" s="17" t="s">
        <v>74</v>
      </c>
      <c r="G45" s="17" t="s">
        <v>224</v>
      </c>
      <c r="H45" s="17" t="s">
        <v>225</v>
      </c>
      <c r="I45" s="16">
        <v>45069</v>
      </c>
      <c r="J45" s="18" t="s">
        <v>226</v>
      </c>
      <c r="K45" s="18" t="s">
        <v>75</v>
      </c>
      <c r="L45" s="18" t="s">
        <v>227</v>
      </c>
      <c r="M45" s="18" t="s">
        <v>75</v>
      </c>
      <c r="N45" s="18" t="s">
        <v>228</v>
      </c>
      <c r="O45" s="18" t="s">
        <v>75</v>
      </c>
      <c r="P45" s="18" t="s">
        <v>248</v>
      </c>
      <c r="Q45" s="18" t="s">
        <v>138</v>
      </c>
    </row>
    <row r="46" spans="1:17" s="19" customFormat="1" ht="288" x14ac:dyDescent="0.3">
      <c r="A46" s="16">
        <v>45397</v>
      </c>
      <c r="B46" s="17" t="s">
        <v>229</v>
      </c>
      <c r="C46" s="17" t="s">
        <v>165</v>
      </c>
      <c r="D46" s="17">
        <v>225792</v>
      </c>
      <c r="E46" s="17">
        <v>46268</v>
      </c>
      <c r="F46" s="17" t="s">
        <v>74</v>
      </c>
      <c r="G46" s="17" t="s">
        <v>230</v>
      </c>
      <c r="H46" s="17" t="s">
        <v>231</v>
      </c>
      <c r="I46" s="16">
        <v>44473</v>
      </c>
      <c r="J46" s="18" t="s">
        <v>75</v>
      </c>
      <c r="K46" s="18" t="s">
        <v>75</v>
      </c>
      <c r="L46" s="18" t="s">
        <v>75</v>
      </c>
      <c r="M46" s="18" t="s">
        <v>75</v>
      </c>
      <c r="N46" s="18" t="s">
        <v>75</v>
      </c>
      <c r="O46" s="18" t="s">
        <v>232</v>
      </c>
      <c r="P46" s="18" t="s">
        <v>248</v>
      </c>
      <c r="Q46" s="18" t="s">
        <v>233</v>
      </c>
    </row>
    <row r="47" spans="1:17" s="19" customFormat="1" ht="409.5" customHeight="1" x14ac:dyDescent="0.3">
      <c r="A47" s="16">
        <v>45432</v>
      </c>
      <c r="B47" s="17" t="s">
        <v>32</v>
      </c>
      <c r="C47" s="17" t="s">
        <v>32</v>
      </c>
      <c r="D47" s="17">
        <v>433411</v>
      </c>
      <c r="E47" s="17">
        <v>10688</v>
      </c>
      <c r="F47" s="17" t="s">
        <v>74</v>
      </c>
      <c r="G47" s="17" t="s">
        <v>234</v>
      </c>
      <c r="H47" s="17" t="s">
        <v>235</v>
      </c>
      <c r="I47" s="16">
        <v>45212</v>
      </c>
      <c r="J47" s="18" t="s">
        <v>236</v>
      </c>
      <c r="K47" s="18" t="s">
        <v>237</v>
      </c>
      <c r="L47" s="18" t="s">
        <v>238</v>
      </c>
      <c r="M47" s="18" t="s">
        <v>239</v>
      </c>
      <c r="N47" s="18" t="s">
        <v>240</v>
      </c>
      <c r="O47" s="18" t="s">
        <v>239</v>
      </c>
      <c r="P47" s="18" t="s">
        <v>256</v>
      </c>
      <c r="Q47" s="18" t="s">
        <v>241</v>
      </c>
    </row>
    <row r="48" spans="1:17" s="19" customFormat="1" ht="331.2" x14ac:dyDescent="0.3">
      <c r="A48" s="16">
        <v>45467</v>
      </c>
      <c r="B48" s="17" t="s">
        <v>242</v>
      </c>
      <c r="C48" s="17" t="s">
        <v>133</v>
      </c>
      <c r="D48" s="17">
        <v>143665</v>
      </c>
      <c r="E48" s="17">
        <v>43526</v>
      </c>
      <c r="F48" s="17" t="s">
        <v>74</v>
      </c>
      <c r="G48" s="17" t="s">
        <v>243</v>
      </c>
      <c r="H48" s="17" t="s">
        <v>244</v>
      </c>
      <c r="I48" s="16">
        <v>44403</v>
      </c>
      <c r="J48" s="18" t="s">
        <v>245</v>
      </c>
      <c r="K48" s="18" t="s">
        <v>75</v>
      </c>
      <c r="L48" s="18" t="s">
        <v>246</v>
      </c>
      <c r="M48" s="18" t="s">
        <v>75</v>
      </c>
      <c r="N48" s="18" t="s">
        <v>247</v>
      </c>
      <c r="O48" s="18" t="s">
        <v>75</v>
      </c>
      <c r="P48" s="18" t="s">
        <v>248</v>
      </c>
      <c r="Q48" s="18" t="s">
        <v>249</v>
      </c>
    </row>
    <row r="49" spans="1:17" s="19" customFormat="1" ht="409.6" x14ac:dyDescent="0.3">
      <c r="A49" s="16">
        <v>45467</v>
      </c>
      <c r="B49" s="17" t="s">
        <v>242</v>
      </c>
      <c r="C49" s="17" t="s">
        <v>133</v>
      </c>
      <c r="D49" s="17">
        <v>142415</v>
      </c>
      <c r="E49" s="17">
        <v>47932</v>
      </c>
      <c r="F49" s="17" t="s">
        <v>74</v>
      </c>
      <c r="G49" s="17" t="s">
        <v>250</v>
      </c>
      <c r="H49" s="17" t="s">
        <v>251</v>
      </c>
      <c r="I49" s="16">
        <v>44403</v>
      </c>
      <c r="J49" s="18" t="s">
        <v>252</v>
      </c>
      <c r="K49" s="18" t="s">
        <v>75</v>
      </c>
      <c r="L49" s="18" t="s">
        <v>75</v>
      </c>
      <c r="M49" s="18" t="s">
        <v>75</v>
      </c>
      <c r="N49" s="18" t="s">
        <v>253</v>
      </c>
      <c r="O49" s="18" t="s">
        <v>254</v>
      </c>
      <c r="P49" s="18" t="s">
        <v>248</v>
      </c>
      <c r="Q49" s="18" t="s">
        <v>255</v>
      </c>
    </row>
    <row r="50" spans="1:17" s="19" customFormat="1" ht="345.6" x14ac:dyDescent="0.3">
      <c r="A50" s="16">
        <v>45476</v>
      </c>
      <c r="B50" s="17" t="s">
        <v>58</v>
      </c>
      <c r="C50" s="17" t="s">
        <v>56</v>
      </c>
      <c r="D50" s="17" t="s">
        <v>259</v>
      </c>
      <c r="E50" s="17" t="s">
        <v>260</v>
      </c>
      <c r="F50" s="17" t="s">
        <v>74</v>
      </c>
      <c r="G50" s="17" t="s">
        <v>261</v>
      </c>
      <c r="H50" s="17" t="s">
        <v>262</v>
      </c>
      <c r="I50" s="16">
        <v>45103</v>
      </c>
      <c r="J50" s="18" t="s">
        <v>75</v>
      </c>
      <c r="K50" s="18" t="s">
        <v>75</v>
      </c>
      <c r="L50" s="18" t="s">
        <v>263</v>
      </c>
      <c r="M50" s="18" t="s">
        <v>75</v>
      </c>
      <c r="N50" s="18" t="s">
        <v>75</v>
      </c>
      <c r="O50" s="18" t="s">
        <v>75</v>
      </c>
      <c r="P50" s="18" t="s">
        <v>248</v>
      </c>
      <c r="Q50" s="18" t="s">
        <v>152</v>
      </c>
    </row>
    <row r="51" spans="1:17" s="19" customFormat="1" ht="273.60000000000002" x14ac:dyDescent="0.3">
      <c r="A51" s="16">
        <v>45476</v>
      </c>
      <c r="B51" s="17" t="s">
        <v>264</v>
      </c>
      <c r="C51" s="17" t="s">
        <v>165</v>
      </c>
      <c r="D51" s="17">
        <v>94262</v>
      </c>
      <c r="E51" s="17">
        <v>35663</v>
      </c>
      <c r="F51" s="17" t="s">
        <v>74</v>
      </c>
      <c r="G51" s="17" t="s">
        <v>265</v>
      </c>
      <c r="H51" s="17" t="s">
        <v>266</v>
      </c>
      <c r="I51" s="16">
        <v>45237</v>
      </c>
      <c r="J51" s="18" t="s">
        <v>75</v>
      </c>
      <c r="K51" s="18" t="s">
        <v>75</v>
      </c>
      <c r="L51" s="18" t="s">
        <v>75</v>
      </c>
      <c r="M51" s="18" t="s">
        <v>75</v>
      </c>
      <c r="N51" s="18" t="s">
        <v>267</v>
      </c>
      <c r="O51" s="18" t="s">
        <v>75</v>
      </c>
      <c r="P51" s="18" t="s">
        <v>248</v>
      </c>
      <c r="Q51" s="18" t="s">
        <v>268</v>
      </c>
    </row>
    <row r="52" spans="1:17" s="19" customFormat="1" ht="409.6" x14ac:dyDescent="0.3">
      <c r="A52" s="16">
        <v>45476</v>
      </c>
      <c r="B52" s="17" t="s">
        <v>264</v>
      </c>
      <c r="C52" s="17" t="s">
        <v>165</v>
      </c>
      <c r="D52" s="17" t="s">
        <v>269</v>
      </c>
      <c r="E52" s="17" t="s">
        <v>270</v>
      </c>
      <c r="F52" s="17" t="s">
        <v>74</v>
      </c>
      <c r="G52" s="17" t="s">
        <v>271</v>
      </c>
      <c r="H52" s="17" t="s">
        <v>272</v>
      </c>
      <c r="I52" s="16">
        <v>45113</v>
      </c>
      <c r="J52" s="18" t="s">
        <v>75</v>
      </c>
      <c r="K52" s="18" t="s">
        <v>75</v>
      </c>
      <c r="L52" s="18" t="s">
        <v>75</v>
      </c>
      <c r="M52" s="18" t="s">
        <v>75</v>
      </c>
      <c r="N52" s="18" t="s">
        <v>273</v>
      </c>
      <c r="O52" s="18" t="s">
        <v>75</v>
      </c>
      <c r="P52" s="18" t="s">
        <v>248</v>
      </c>
      <c r="Q52" s="18" t="s">
        <v>268</v>
      </c>
    </row>
    <row r="53" spans="1:17" s="19" customFormat="1" ht="216" x14ac:dyDescent="0.3">
      <c r="A53" s="16">
        <v>45481</v>
      </c>
      <c r="B53" s="17" t="s">
        <v>274</v>
      </c>
      <c r="C53" s="17" t="s">
        <v>56</v>
      </c>
      <c r="D53" s="17">
        <v>164727</v>
      </c>
      <c r="E53" s="17">
        <v>45061</v>
      </c>
      <c r="F53" s="17" t="s">
        <v>74</v>
      </c>
      <c r="G53" s="17" t="s">
        <v>275</v>
      </c>
      <c r="H53" s="17" t="s">
        <v>276</v>
      </c>
      <c r="I53" s="16">
        <v>45188</v>
      </c>
      <c r="J53" s="18" t="s">
        <v>75</v>
      </c>
      <c r="K53" s="18" t="s">
        <v>75</v>
      </c>
      <c r="L53" s="18" t="s">
        <v>277</v>
      </c>
      <c r="M53" s="18" t="s">
        <v>75</v>
      </c>
      <c r="N53" s="18" t="s">
        <v>75</v>
      </c>
      <c r="O53" s="18" t="s">
        <v>75</v>
      </c>
      <c r="P53" s="18" t="s">
        <v>248</v>
      </c>
      <c r="Q53" s="18" t="s">
        <v>152</v>
      </c>
    </row>
    <row r="54" spans="1:17" s="19" customFormat="1" ht="409.6" x14ac:dyDescent="0.3">
      <c r="A54" s="16">
        <v>45481</v>
      </c>
      <c r="B54" s="17" t="s">
        <v>58</v>
      </c>
      <c r="C54" s="17" t="s">
        <v>56</v>
      </c>
      <c r="D54" s="17" t="s">
        <v>278</v>
      </c>
      <c r="E54" s="17" t="s">
        <v>279</v>
      </c>
      <c r="F54" s="17" t="s">
        <v>74</v>
      </c>
      <c r="G54" s="17" t="s">
        <v>280</v>
      </c>
      <c r="H54" s="17" t="s">
        <v>281</v>
      </c>
      <c r="I54" s="16">
        <v>45027</v>
      </c>
      <c r="J54" s="18" t="s">
        <v>75</v>
      </c>
      <c r="K54" s="18" t="s">
        <v>75</v>
      </c>
      <c r="L54" s="18" t="s">
        <v>282</v>
      </c>
      <c r="M54" s="18" t="s">
        <v>75</v>
      </c>
      <c r="N54" s="18" t="s">
        <v>75</v>
      </c>
      <c r="O54" s="18" t="s">
        <v>75</v>
      </c>
      <c r="P54" s="18" t="s">
        <v>248</v>
      </c>
      <c r="Q54" s="18" t="s">
        <v>152</v>
      </c>
    </row>
    <row r="55" spans="1:17" s="19" customFormat="1" ht="409.6" x14ac:dyDescent="0.3">
      <c r="A55" s="16">
        <v>45481</v>
      </c>
      <c r="B55" s="17" t="s">
        <v>58</v>
      </c>
      <c r="C55" s="17" t="s">
        <v>56</v>
      </c>
      <c r="D55" s="17">
        <v>212548</v>
      </c>
      <c r="E55" s="17">
        <v>32831</v>
      </c>
      <c r="F55" s="17" t="s">
        <v>74</v>
      </c>
      <c r="G55" s="17" t="s">
        <v>283</v>
      </c>
      <c r="H55" s="17" t="s">
        <v>284</v>
      </c>
      <c r="I55" s="16">
        <v>45027</v>
      </c>
      <c r="J55" s="18" t="s">
        <v>75</v>
      </c>
      <c r="K55" s="18" t="s">
        <v>75</v>
      </c>
      <c r="L55" s="18" t="s">
        <v>285</v>
      </c>
      <c r="M55" s="18" t="s">
        <v>75</v>
      </c>
      <c r="N55" s="18" t="s">
        <v>75</v>
      </c>
      <c r="O55" s="18" t="s">
        <v>75</v>
      </c>
      <c r="P55" s="18" t="s">
        <v>248</v>
      </c>
      <c r="Q55" s="18" t="s">
        <v>152</v>
      </c>
    </row>
    <row r="56" spans="1:17" s="19" customFormat="1" ht="409.6" x14ac:dyDescent="0.3">
      <c r="A56" s="16">
        <v>45481</v>
      </c>
      <c r="B56" s="17" t="s">
        <v>58</v>
      </c>
      <c r="C56" s="17" t="s">
        <v>56</v>
      </c>
      <c r="D56" s="17">
        <v>212549</v>
      </c>
      <c r="E56" s="17">
        <v>32831</v>
      </c>
      <c r="F56" s="17" t="s">
        <v>74</v>
      </c>
      <c r="G56" s="17" t="s">
        <v>286</v>
      </c>
      <c r="H56" s="17" t="s">
        <v>287</v>
      </c>
      <c r="I56" s="16">
        <v>45027</v>
      </c>
      <c r="J56" s="18" t="s">
        <v>75</v>
      </c>
      <c r="K56" s="18" t="s">
        <v>75</v>
      </c>
      <c r="L56" s="18" t="s">
        <v>288</v>
      </c>
      <c r="M56" s="18" t="s">
        <v>75</v>
      </c>
      <c r="N56" s="18" t="s">
        <v>75</v>
      </c>
      <c r="O56" s="18" t="s">
        <v>75</v>
      </c>
      <c r="P56" s="18" t="s">
        <v>248</v>
      </c>
      <c r="Q56" s="18" t="s">
        <v>152</v>
      </c>
    </row>
    <row r="57" spans="1:17" s="19" customFormat="1" ht="409.6" x14ac:dyDescent="0.3">
      <c r="A57" s="16">
        <v>45495</v>
      </c>
      <c r="B57" s="17" t="s">
        <v>58</v>
      </c>
      <c r="C57" s="17" t="s">
        <v>56</v>
      </c>
      <c r="D57" s="17" t="s">
        <v>289</v>
      </c>
      <c r="E57" s="17" t="s">
        <v>290</v>
      </c>
      <c r="F57" s="17" t="s">
        <v>74</v>
      </c>
      <c r="G57" s="17" t="s">
        <v>291</v>
      </c>
      <c r="H57" s="17" t="s">
        <v>292</v>
      </c>
      <c r="I57" s="16">
        <v>45362</v>
      </c>
      <c r="J57" s="18" t="s">
        <v>75</v>
      </c>
      <c r="K57" s="18" t="s">
        <v>75</v>
      </c>
      <c r="L57" s="18" t="s">
        <v>293</v>
      </c>
      <c r="M57" s="18" t="s">
        <v>75</v>
      </c>
      <c r="N57" s="18" t="s">
        <v>75</v>
      </c>
      <c r="O57" s="18" t="s">
        <v>75</v>
      </c>
      <c r="P57" s="18" t="s">
        <v>248</v>
      </c>
      <c r="Q57" s="18" t="s">
        <v>152</v>
      </c>
    </row>
    <row r="58" spans="1:17" s="19" customFormat="1" ht="403.2" x14ac:dyDescent="0.3">
      <c r="A58" s="16">
        <v>45502</v>
      </c>
      <c r="B58" s="17" t="s">
        <v>274</v>
      </c>
      <c r="C58" s="17" t="s">
        <v>56</v>
      </c>
      <c r="D58" s="17" t="s">
        <v>294</v>
      </c>
      <c r="E58" s="17" t="s">
        <v>295</v>
      </c>
      <c r="F58" s="17" t="s">
        <v>74</v>
      </c>
      <c r="G58" s="17" t="s">
        <v>296</v>
      </c>
      <c r="H58" s="17" t="s">
        <v>297</v>
      </c>
      <c r="I58" s="16">
        <v>45188</v>
      </c>
      <c r="J58" s="18" t="s">
        <v>75</v>
      </c>
      <c r="K58" s="18" t="s">
        <v>75</v>
      </c>
      <c r="L58" s="18" t="s">
        <v>298</v>
      </c>
      <c r="M58" s="18" t="s">
        <v>75</v>
      </c>
      <c r="N58" s="18" t="s">
        <v>75</v>
      </c>
      <c r="O58" s="18" t="s">
        <v>75</v>
      </c>
      <c r="P58" s="18" t="s">
        <v>248</v>
      </c>
      <c r="Q58" s="18" t="s">
        <v>152</v>
      </c>
    </row>
    <row r="59" spans="1:17" s="19" customFormat="1" ht="230.4" x14ac:dyDescent="0.3">
      <c r="A59" s="16">
        <v>45516</v>
      </c>
      <c r="B59" s="17" t="s">
        <v>27</v>
      </c>
      <c r="C59" s="17" t="s">
        <v>26</v>
      </c>
      <c r="D59" s="17">
        <v>153487</v>
      </c>
      <c r="E59" s="17">
        <v>46308</v>
      </c>
      <c r="F59" s="17" t="s">
        <v>74</v>
      </c>
      <c r="G59" s="17" t="s">
        <v>299</v>
      </c>
      <c r="H59" s="17" t="s">
        <v>300</v>
      </c>
      <c r="I59" s="16">
        <v>45366</v>
      </c>
      <c r="J59" s="18" t="s">
        <v>75</v>
      </c>
      <c r="K59" s="18" t="s">
        <v>75</v>
      </c>
      <c r="L59" s="18" t="s">
        <v>75</v>
      </c>
      <c r="M59" s="18" t="s">
        <v>75</v>
      </c>
      <c r="N59" s="18" t="s">
        <v>301</v>
      </c>
      <c r="O59" s="18" t="s">
        <v>75</v>
      </c>
      <c r="P59" s="18" t="s">
        <v>248</v>
      </c>
      <c r="Q59" s="18" t="s">
        <v>302</v>
      </c>
    </row>
    <row r="60" spans="1:17" s="19" customFormat="1" ht="230.4" x14ac:dyDescent="0.3">
      <c r="A60" s="16">
        <v>45516</v>
      </c>
      <c r="B60" s="17" t="s">
        <v>27</v>
      </c>
      <c r="C60" s="17" t="s">
        <v>26</v>
      </c>
      <c r="D60" s="17">
        <v>153486</v>
      </c>
      <c r="E60" s="17">
        <v>46308</v>
      </c>
      <c r="F60" s="17" t="s">
        <v>74</v>
      </c>
      <c r="G60" s="17" t="s">
        <v>303</v>
      </c>
      <c r="H60" s="17" t="s">
        <v>304</v>
      </c>
      <c r="I60" s="16">
        <v>45366</v>
      </c>
      <c r="J60" s="18" t="s">
        <v>75</v>
      </c>
      <c r="K60" s="18" t="s">
        <v>75</v>
      </c>
      <c r="L60" s="18" t="s">
        <v>75</v>
      </c>
      <c r="M60" s="18" t="s">
        <v>75</v>
      </c>
      <c r="N60" s="18" t="s">
        <v>305</v>
      </c>
      <c r="O60" s="18" t="s">
        <v>75</v>
      </c>
      <c r="P60" s="18" t="s">
        <v>248</v>
      </c>
      <c r="Q60" s="18" t="s">
        <v>302</v>
      </c>
    </row>
    <row r="61" spans="1:17" s="19" customFormat="1" ht="409.6" x14ac:dyDescent="0.3">
      <c r="A61" s="16">
        <v>45530</v>
      </c>
      <c r="B61" s="17" t="s">
        <v>274</v>
      </c>
      <c r="C61" s="17" t="s">
        <v>56</v>
      </c>
      <c r="D61" s="17">
        <v>231879</v>
      </c>
      <c r="E61" s="17">
        <v>45061</v>
      </c>
      <c r="F61" s="17" t="s">
        <v>74</v>
      </c>
      <c r="G61" s="17" t="s">
        <v>306</v>
      </c>
      <c r="H61" s="17" t="s">
        <v>307</v>
      </c>
      <c r="I61" s="16">
        <v>45414</v>
      </c>
      <c r="J61" s="18" t="s">
        <v>75</v>
      </c>
      <c r="K61" s="18" t="s">
        <v>75</v>
      </c>
      <c r="L61" s="18" t="s">
        <v>308</v>
      </c>
      <c r="M61" s="18" t="s">
        <v>75</v>
      </c>
      <c r="N61" s="18" t="s">
        <v>75</v>
      </c>
      <c r="O61" s="18" t="s">
        <v>75</v>
      </c>
      <c r="P61" s="18" t="s">
        <v>248</v>
      </c>
      <c r="Q61" s="18" t="s">
        <v>152</v>
      </c>
    </row>
    <row r="62" spans="1:17" s="19" customFormat="1" ht="374.4" x14ac:dyDescent="0.3">
      <c r="A62" s="16">
        <v>45530</v>
      </c>
      <c r="B62" s="17" t="s">
        <v>274</v>
      </c>
      <c r="C62" s="17" t="s">
        <v>56</v>
      </c>
      <c r="D62" s="17">
        <v>276921</v>
      </c>
      <c r="E62" s="17">
        <v>45061</v>
      </c>
      <c r="F62" s="17" t="s">
        <v>74</v>
      </c>
      <c r="G62" s="17" t="s">
        <v>309</v>
      </c>
      <c r="H62" s="17" t="s">
        <v>310</v>
      </c>
      <c r="I62" s="16">
        <v>45414</v>
      </c>
      <c r="J62" s="18" t="s">
        <v>75</v>
      </c>
      <c r="K62" s="18" t="s">
        <v>75</v>
      </c>
      <c r="L62" s="18" t="s">
        <v>311</v>
      </c>
      <c r="M62" s="18" t="s">
        <v>75</v>
      </c>
      <c r="N62" s="18" t="s">
        <v>75</v>
      </c>
      <c r="O62" s="18" t="s">
        <v>75</v>
      </c>
      <c r="P62" s="18" t="s">
        <v>248</v>
      </c>
      <c r="Q62" s="18" t="s">
        <v>152</v>
      </c>
    </row>
    <row r="63" spans="1:17" s="19" customFormat="1" ht="409.6" x14ac:dyDescent="0.3">
      <c r="A63" s="16">
        <v>45530</v>
      </c>
      <c r="B63" s="17" t="s">
        <v>274</v>
      </c>
      <c r="C63" s="17" t="s">
        <v>56</v>
      </c>
      <c r="D63" s="17">
        <v>348730</v>
      </c>
      <c r="E63" s="17">
        <v>45061</v>
      </c>
      <c r="F63" s="17" t="s">
        <v>74</v>
      </c>
      <c r="G63" s="17" t="s">
        <v>312</v>
      </c>
      <c r="H63" s="17" t="s">
        <v>313</v>
      </c>
      <c r="I63" s="16">
        <v>45414</v>
      </c>
      <c r="J63" s="18" t="s">
        <v>75</v>
      </c>
      <c r="K63" s="18" t="s">
        <v>75</v>
      </c>
      <c r="L63" s="18" t="s">
        <v>314</v>
      </c>
      <c r="M63" s="18" t="s">
        <v>75</v>
      </c>
      <c r="N63" s="18" t="s">
        <v>75</v>
      </c>
      <c r="O63" s="18" t="s">
        <v>75</v>
      </c>
      <c r="P63" s="18" t="s">
        <v>248</v>
      </c>
      <c r="Q63" s="18" t="s">
        <v>152</v>
      </c>
    </row>
    <row r="64" spans="1:17" s="19" customFormat="1" ht="316.8" x14ac:dyDescent="0.3">
      <c r="A64" s="16">
        <v>45537</v>
      </c>
      <c r="B64" s="17" t="s">
        <v>274</v>
      </c>
      <c r="C64" s="17" t="s">
        <v>56</v>
      </c>
      <c r="D64" s="17" t="s">
        <v>315</v>
      </c>
      <c r="E64" s="17" t="s">
        <v>316</v>
      </c>
      <c r="F64" s="17" t="s">
        <v>74</v>
      </c>
      <c r="G64" s="17" t="s">
        <v>317</v>
      </c>
      <c r="H64" s="17" t="s">
        <v>318</v>
      </c>
      <c r="I64" s="16">
        <v>45103</v>
      </c>
      <c r="J64" s="18" t="s">
        <v>75</v>
      </c>
      <c r="K64" s="18" t="s">
        <v>75</v>
      </c>
      <c r="L64" s="18" t="s">
        <v>319</v>
      </c>
      <c r="M64" s="18" t="s">
        <v>75</v>
      </c>
      <c r="N64" s="18" t="s">
        <v>75</v>
      </c>
      <c r="O64" s="18" t="s">
        <v>75</v>
      </c>
      <c r="P64" s="18" t="s">
        <v>248</v>
      </c>
      <c r="Q64" s="18" t="s">
        <v>152</v>
      </c>
    </row>
    <row r="65" spans="1:17" s="19" customFormat="1" ht="409.6" x14ac:dyDescent="0.3">
      <c r="A65" s="16">
        <v>45558</v>
      </c>
      <c r="B65" s="17" t="s">
        <v>58</v>
      </c>
      <c r="C65" s="17" t="s">
        <v>56</v>
      </c>
      <c r="D65" s="17" t="s">
        <v>320</v>
      </c>
      <c r="E65" s="17" t="s">
        <v>321</v>
      </c>
      <c r="F65" s="17" t="s">
        <v>74</v>
      </c>
      <c r="G65" s="17" t="s">
        <v>322</v>
      </c>
      <c r="H65" s="17" t="s">
        <v>323</v>
      </c>
      <c r="I65" s="16">
        <v>45467</v>
      </c>
      <c r="J65" s="18" t="s">
        <v>75</v>
      </c>
      <c r="K65" s="18" t="s">
        <v>75</v>
      </c>
      <c r="L65" s="18" t="s">
        <v>324</v>
      </c>
      <c r="M65" s="18" t="s">
        <v>75</v>
      </c>
      <c r="N65" s="18" t="s">
        <v>75</v>
      </c>
      <c r="O65" s="18" t="s">
        <v>75</v>
      </c>
      <c r="P65" s="18" t="s">
        <v>325</v>
      </c>
      <c r="Q65" s="18" t="s">
        <v>152</v>
      </c>
    </row>
    <row r="66" spans="1:17" s="19" customFormat="1" ht="409.6" x14ac:dyDescent="0.3">
      <c r="A66" s="16">
        <v>45558</v>
      </c>
      <c r="B66" s="17" t="s">
        <v>58</v>
      </c>
      <c r="C66" s="17" t="s">
        <v>56</v>
      </c>
      <c r="D66" s="17">
        <v>220103</v>
      </c>
      <c r="E66" s="17">
        <v>34190</v>
      </c>
      <c r="F66" s="17" t="s">
        <v>74</v>
      </c>
      <c r="G66" s="17" t="s">
        <v>326</v>
      </c>
      <c r="H66" s="17" t="s">
        <v>327</v>
      </c>
      <c r="I66" s="16">
        <v>45467</v>
      </c>
      <c r="J66" s="18" t="s">
        <v>75</v>
      </c>
      <c r="K66" s="18" t="s">
        <v>75</v>
      </c>
      <c r="L66" s="18" t="s">
        <v>328</v>
      </c>
      <c r="M66" s="18" t="s">
        <v>75</v>
      </c>
      <c r="N66" s="18" t="s">
        <v>75</v>
      </c>
      <c r="O66" s="18" t="s">
        <v>75</v>
      </c>
      <c r="P66" s="18" t="s">
        <v>248</v>
      </c>
      <c r="Q66" s="18" t="s">
        <v>152</v>
      </c>
    </row>
    <row r="67" spans="1:17" s="19" customFormat="1" ht="244.8" x14ac:dyDescent="0.3">
      <c r="A67" s="16">
        <v>45565</v>
      </c>
      <c r="B67" s="17" t="s">
        <v>32</v>
      </c>
      <c r="C67" s="17" t="s">
        <v>329</v>
      </c>
      <c r="D67" s="17">
        <v>314135</v>
      </c>
      <c r="E67" s="17">
        <v>36150</v>
      </c>
      <c r="F67" s="17" t="s">
        <v>74</v>
      </c>
      <c r="G67" s="17" t="s">
        <v>330</v>
      </c>
      <c r="H67" s="17" t="s">
        <v>331</v>
      </c>
      <c r="I67" s="16">
        <v>45484</v>
      </c>
      <c r="J67" s="18" t="s">
        <v>332</v>
      </c>
      <c r="K67" s="18" t="s">
        <v>75</v>
      </c>
      <c r="L67" s="18" t="s">
        <v>333</v>
      </c>
      <c r="M67" s="18" t="s">
        <v>75</v>
      </c>
      <c r="N67" s="18" t="s">
        <v>75</v>
      </c>
      <c r="O67" s="18" t="s">
        <v>75</v>
      </c>
      <c r="P67" s="18" t="s">
        <v>248</v>
      </c>
      <c r="Q67" s="18" t="s">
        <v>334</v>
      </c>
    </row>
    <row r="68" spans="1:17" s="19" customFormat="1" ht="244.8" x14ac:dyDescent="0.3">
      <c r="A68" s="16">
        <v>45565</v>
      </c>
      <c r="B68" s="17" t="s">
        <v>32</v>
      </c>
      <c r="C68" s="17" t="s">
        <v>329</v>
      </c>
      <c r="D68" s="17">
        <v>320152</v>
      </c>
      <c r="E68" s="17">
        <v>47785</v>
      </c>
      <c r="F68" s="17" t="s">
        <v>74</v>
      </c>
      <c r="G68" s="17" t="s">
        <v>335</v>
      </c>
      <c r="H68" s="17" t="s">
        <v>336</v>
      </c>
      <c r="I68" s="16">
        <v>45400</v>
      </c>
      <c r="J68" s="18" t="s">
        <v>337</v>
      </c>
      <c r="K68" s="18" t="s">
        <v>75</v>
      </c>
      <c r="L68" s="18" t="s">
        <v>338</v>
      </c>
      <c r="M68" s="18" t="s">
        <v>75</v>
      </c>
      <c r="N68" s="18" t="s">
        <v>75</v>
      </c>
      <c r="O68" s="18" t="s">
        <v>75</v>
      </c>
      <c r="P68" s="18" t="s">
        <v>248</v>
      </c>
      <c r="Q68" s="18" t="s">
        <v>334</v>
      </c>
    </row>
    <row r="69" spans="1:17" s="19" customFormat="1" ht="409.6" x14ac:dyDescent="0.3">
      <c r="A69" s="16">
        <v>45565</v>
      </c>
      <c r="B69" s="17" t="s">
        <v>27</v>
      </c>
      <c r="C69" s="17" t="s">
        <v>26</v>
      </c>
      <c r="D69" s="17">
        <v>393094</v>
      </c>
      <c r="E69" s="17" t="s">
        <v>339</v>
      </c>
      <c r="F69" s="17" t="s">
        <v>74</v>
      </c>
      <c r="G69" s="17" t="s">
        <v>340</v>
      </c>
      <c r="H69" s="17" t="s">
        <v>341</v>
      </c>
      <c r="I69" s="16">
        <v>44761</v>
      </c>
      <c r="J69" s="18" t="s">
        <v>342</v>
      </c>
      <c r="K69" s="18" t="s">
        <v>75</v>
      </c>
      <c r="L69" s="18" t="s">
        <v>75</v>
      </c>
      <c r="M69" s="18" t="s">
        <v>75</v>
      </c>
      <c r="N69" s="18" t="s">
        <v>75</v>
      </c>
      <c r="O69" s="18" t="s">
        <v>75</v>
      </c>
      <c r="P69" s="18" t="s">
        <v>248</v>
      </c>
      <c r="Q69" s="18" t="s">
        <v>343</v>
      </c>
    </row>
    <row r="70" spans="1:17" s="19" customFormat="1" ht="409.6" x14ac:dyDescent="0.3">
      <c r="A70" s="16">
        <v>45565</v>
      </c>
      <c r="B70" s="17" t="s">
        <v>27</v>
      </c>
      <c r="C70" s="17" t="s">
        <v>26</v>
      </c>
      <c r="D70" s="17" t="s">
        <v>344</v>
      </c>
      <c r="E70" s="17" t="s">
        <v>345</v>
      </c>
      <c r="F70" s="17" t="s">
        <v>74</v>
      </c>
      <c r="G70" s="17" t="s">
        <v>346</v>
      </c>
      <c r="H70" s="17" t="s">
        <v>347</v>
      </c>
      <c r="I70" s="16">
        <v>44761</v>
      </c>
      <c r="J70" s="18" t="s">
        <v>348</v>
      </c>
      <c r="K70" s="18" t="s">
        <v>75</v>
      </c>
      <c r="L70" s="18" t="s">
        <v>75</v>
      </c>
      <c r="M70" s="18" t="s">
        <v>75</v>
      </c>
      <c r="N70" s="18" t="s">
        <v>75</v>
      </c>
      <c r="O70" s="18" t="s">
        <v>75</v>
      </c>
      <c r="P70" s="18" t="s">
        <v>248</v>
      </c>
      <c r="Q70" s="18" t="s">
        <v>343</v>
      </c>
    </row>
    <row r="71" spans="1:17" s="19" customFormat="1" ht="409.6" x14ac:dyDescent="0.3">
      <c r="A71" s="16">
        <v>45573</v>
      </c>
      <c r="B71" s="17" t="s">
        <v>27</v>
      </c>
      <c r="C71" s="17" t="s">
        <v>26</v>
      </c>
      <c r="D71" s="17" t="s">
        <v>349</v>
      </c>
      <c r="E71" s="17" t="s">
        <v>339</v>
      </c>
      <c r="F71" s="17" t="s">
        <v>74</v>
      </c>
      <c r="G71" s="17" t="s">
        <v>350</v>
      </c>
      <c r="H71" s="17" t="s">
        <v>351</v>
      </c>
      <c r="I71" s="16">
        <v>44946</v>
      </c>
      <c r="J71" s="18" t="s">
        <v>352</v>
      </c>
      <c r="K71" s="18" t="s">
        <v>75</v>
      </c>
      <c r="L71" s="18" t="s">
        <v>75</v>
      </c>
      <c r="M71" s="18" t="s">
        <v>75</v>
      </c>
      <c r="N71" s="18" t="s">
        <v>75</v>
      </c>
      <c r="O71" s="18" t="s">
        <v>75</v>
      </c>
      <c r="P71" s="18" t="s">
        <v>248</v>
      </c>
      <c r="Q71" s="18" t="s">
        <v>343</v>
      </c>
    </row>
    <row r="72" spans="1:17" s="19" customFormat="1" ht="409.6" x14ac:dyDescent="0.3">
      <c r="A72" s="16">
        <v>45573</v>
      </c>
      <c r="B72" s="17" t="s">
        <v>27</v>
      </c>
      <c r="C72" s="17" t="s">
        <v>26</v>
      </c>
      <c r="D72" s="17" t="s">
        <v>353</v>
      </c>
      <c r="E72" s="17" t="s">
        <v>345</v>
      </c>
      <c r="F72" s="17" t="s">
        <v>74</v>
      </c>
      <c r="G72" s="17" t="s">
        <v>354</v>
      </c>
      <c r="H72" s="17" t="s">
        <v>355</v>
      </c>
      <c r="I72" s="16">
        <v>44946</v>
      </c>
      <c r="J72" s="18" t="s">
        <v>356</v>
      </c>
      <c r="K72" s="18" t="s">
        <v>75</v>
      </c>
      <c r="L72" s="18" t="s">
        <v>75</v>
      </c>
      <c r="M72" s="18" t="s">
        <v>75</v>
      </c>
      <c r="N72" s="18" t="s">
        <v>75</v>
      </c>
      <c r="O72" s="18" t="s">
        <v>75</v>
      </c>
      <c r="P72" s="18" t="s">
        <v>248</v>
      </c>
      <c r="Q72" s="18" t="s">
        <v>343</v>
      </c>
    </row>
    <row r="73" spans="1:17" s="19" customFormat="1" ht="409.6" x14ac:dyDescent="0.3">
      <c r="A73" s="16">
        <v>45573</v>
      </c>
      <c r="B73" s="17" t="s">
        <v>27</v>
      </c>
      <c r="C73" s="17" t="s">
        <v>26</v>
      </c>
      <c r="D73" s="17" t="s">
        <v>357</v>
      </c>
      <c r="E73" s="17" t="s">
        <v>358</v>
      </c>
      <c r="F73" s="17" t="s">
        <v>74</v>
      </c>
      <c r="G73" s="17" t="s">
        <v>359</v>
      </c>
      <c r="H73" s="17" t="s">
        <v>360</v>
      </c>
      <c r="I73" s="16">
        <v>44998</v>
      </c>
      <c r="J73" s="18" t="s">
        <v>361</v>
      </c>
      <c r="K73" s="18" t="s">
        <v>75</v>
      </c>
      <c r="L73" s="18" t="s">
        <v>75</v>
      </c>
      <c r="M73" s="18" t="s">
        <v>75</v>
      </c>
      <c r="N73" s="18" t="s">
        <v>75</v>
      </c>
      <c r="O73" s="18" t="s">
        <v>75</v>
      </c>
      <c r="P73" s="18" t="s">
        <v>248</v>
      </c>
      <c r="Q73" s="18" t="s">
        <v>343</v>
      </c>
    </row>
    <row r="74" spans="1:17" s="19" customFormat="1" ht="409.6" x14ac:dyDescent="0.3">
      <c r="A74" s="16">
        <v>45573</v>
      </c>
      <c r="B74" s="17" t="s">
        <v>27</v>
      </c>
      <c r="C74" s="17" t="s">
        <v>26</v>
      </c>
      <c r="D74" s="17" t="s">
        <v>362</v>
      </c>
      <c r="E74" s="17" t="s">
        <v>363</v>
      </c>
      <c r="F74" s="17" t="s">
        <v>363</v>
      </c>
      <c r="G74" s="17" t="s">
        <v>364</v>
      </c>
      <c r="H74" s="17" t="s">
        <v>365</v>
      </c>
      <c r="I74" s="16">
        <v>45196</v>
      </c>
      <c r="J74" s="18" t="s">
        <v>366</v>
      </c>
      <c r="K74" s="18" t="s">
        <v>75</v>
      </c>
      <c r="L74" s="18" t="s">
        <v>75</v>
      </c>
      <c r="M74" s="18" t="s">
        <v>75</v>
      </c>
      <c r="N74" s="18" t="s">
        <v>75</v>
      </c>
      <c r="O74" s="18" t="s">
        <v>75</v>
      </c>
      <c r="P74" s="18" t="s">
        <v>248</v>
      </c>
      <c r="Q74" s="18" t="s">
        <v>343</v>
      </c>
    </row>
    <row r="75" spans="1:17" s="19" customFormat="1" ht="409.6" x14ac:dyDescent="0.3">
      <c r="A75" s="16">
        <v>45573</v>
      </c>
      <c r="B75" s="17" t="s">
        <v>27</v>
      </c>
      <c r="C75" s="17" t="s">
        <v>26</v>
      </c>
      <c r="D75" s="17" t="s">
        <v>367</v>
      </c>
      <c r="E75" s="17" t="s">
        <v>368</v>
      </c>
      <c r="F75" s="17" t="s">
        <v>74</v>
      </c>
      <c r="G75" s="17" t="s">
        <v>369</v>
      </c>
      <c r="H75" s="17" t="s">
        <v>370</v>
      </c>
      <c r="I75" s="16">
        <v>44851</v>
      </c>
      <c r="J75" s="18" t="s">
        <v>371</v>
      </c>
      <c r="K75" s="18" t="s">
        <v>75</v>
      </c>
      <c r="L75" s="18" t="s">
        <v>75</v>
      </c>
      <c r="M75" s="18" t="s">
        <v>75</v>
      </c>
      <c r="N75" s="18" t="s">
        <v>75</v>
      </c>
      <c r="O75" s="18" t="s">
        <v>75</v>
      </c>
      <c r="P75" s="18" t="s">
        <v>248</v>
      </c>
      <c r="Q75" s="18" t="s">
        <v>343</v>
      </c>
    </row>
    <row r="76" spans="1:17" s="19" customFormat="1" ht="409.6" x14ac:dyDescent="0.3">
      <c r="A76" s="16">
        <v>45573</v>
      </c>
      <c r="B76" s="17" t="s">
        <v>27</v>
      </c>
      <c r="C76" s="17" t="s">
        <v>26</v>
      </c>
      <c r="D76" s="17" t="s">
        <v>372</v>
      </c>
      <c r="E76" s="17" t="s">
        <v>373</v>
      </c>
      <c r="F76" s="17" t="s">
        <v>74</v>
      </c>
      <c r="G76" s="17" t="s">
        <v>374</v>
      </c>
      <c r="H76" s="17" t="s">
        <v>375</v>
      </c>
      <c r="I76" s="16">
        <v>44851</v>
      </c>
      <c r="J76" s="18" t="s">
        <v>376</v>
      </c>
      <c r="K76" s="18" t="s">
        <v>75</v>
      </c>
      <c r="L76" s="18" t="s">
        <v>75</v>
      </c>
      <c r="M76" s="18" t="s">
        <v>75</v>
      </c>
      <c r="N76" s="18" t="s">
        <v>75</v>
      </c>
      <c r="O76" s="18" t="s">
        <v>75</v>
      </c>
      <c r="P76" s="18" t="s">
        <v>248</v>
      </c>
      <c r="Q76" s="18" t="s">
        <v>343</v>
      </c>
    </row>
    <row r="77" spans="1:17" s="19" customFormat="1" ht="409.6" x14ac:dyDescent="0.3">
      <c r="A77" s="16">
        <v>45573</v>
      </c>
      <c r="B77" s="17" t="s">
        <v>27</v>
      </c>
      <c r="C77" s="17" t="s">
        <v>26</v>
      </c>
      <c r="D77" s="17" t="s">
        <v>377</v>
      </c>
      <c r="E77" s="17" t="s">
        <v>363</v>
      </c>
      <c r="F77" s="17" t="s">
        <v>74</v>
      </c>
      <c r="G77" s="17" t="s">
        <v>378</v>
      </c>
      <c r="H77" s="17" t="s">
        <v>379</v>
      </c>
      <c r="I77" s="16">
        <v>45083</v>
      </c>
      <c r="J77" s="18" t="s">
        <v>380</v>
      </c>
      <c r="K77" s="18" t="s">
        <v>75</v>
      </c>
      <c r="L77" s="18" t="s">
        <v>75</v>
      </c>
      <c r="M77" s="18" t="s">
        <v>75</v>
      </c>
      <c r="N77" s="18" t="s">
        <v>75</v>
      </c>
      <c r="O77" s="18" t="s">
        <v>75</v>
      </c>
      <c r="P77" s="18" t="s">
        <v>248</v>
      </c>
      <c r="Q77" s="18" t="s">
        <v>343</v>
      </c>
    </row>
    <row r="78" spans="1:17" s="19" customFormat="1" ht="409.6" x14ac:dyDescent="0.3">
      <c r="A78" s="16">
        <v>45573</v>
      </c>
      <c r="B78" s="17" t="s">
        <v>27</v>
      </c>
      <c r="C78" s="17" t="s">
        <v>26</v>
      </c>
      <c r="D78" s="17" t="s">
        <v>381</v>
      </c>
      <c r="E78" s="17" t="s">
        <v>368</v>
      </c>
      <c r="F78" s="17" t="s">
        <v>74</v>
      </c>
      <c r="G78" s="17" t="s">
        <v>382</v>
      </c>
      <c r="H78" s="17" t="s">
        <v>383</v>
      </c>
      <c r="I78" s="16">
        <v>45083</v>
      </c>
      <c r="J78" s="18" t="s">
        <v>384</v>
      </c>
      <c r="K78" s="18" t="s">
        <v>75</v>
      </c>
      <c r="L78" s="18" t="s">
        <v>75</v>
      </c>
      <c r="M78" s="18" t="s">
        <v>75</v>
      </c>
      <c r="N78" s="18" t="s">
        <v>75</v>
      </c>
      <c r="O78" s="18" t="s">
        <v>75</v>
      </c>
      <c r="P78" s="18" t="s">
        <v>248</v>
      </c>
      <c r="Q78" s="18" t="s">
        <v>343</v>
      </c>
    </row>
    <row r="79" spans="1:17" s="19" customFormat="1" ht="409.6" x14ac:dyDescent="0.3">
      <c r="A79" s="16">
        <v>45573</v>
      </c>
      <c r="B79" s="17" t="s">
        <v>27</v>
      </c>
      <c r="C79" s="17" t="s">
        <v>26</v>
      </c>
      <c r="D79" s="17" t="s">
        <v>385</v>
      </c>
      <c r="E79" s="17" t="s">
        <v>373</v>
      </c>
      <c r="F79" s="17" t="s">
        <v>74</v>
      </c>
      <c r="G79" s="17" t="s">
        <v>386</v>
      </c>
      <c r="H79" s="17" t="s">
        <v>387</v>
      </c>
      <c r="I79" s="16">
        <v>45083</v>
      </c>
      <c r="J79" s="18" t="s">
        <v>388</v>
      </c>
      <c r="K79" s="18" t="s">
        <v>75</v>
      </c>
      <c r="L79" s="18" t="s">
        <v>75</v>
      </c>
      <c r="M79" s="18" t="s">
        <v>75</v>
      </c>
      <c r="N79" s="18" t="s">
        <v>75</v>
      </c>
      <c r="O79" s="18" t="s">
        <v>75</v>
      </c>
      <c r="P79" s="18" t="s">
        <v>248</v>
      </c>
      <c r="Q79" s="18" t="s">
        <v>343</v>
      </c>
    </row>
    <row r="80" spans="1:17" s="19" customFormat="1" ht="409.6" x14ac:dyDescent="0.3">
      <c r="A80" s="16">
        <v>45580</v>
      </c>
      <c r="B80" s="17" t="s">
        <v>58</v>
      </c>
      <c r="C80" s="17" t="s">
        <v>56</v>
      </c>
      <c r="D80" s="17" t="s">
        <v>389</v>
      </c>
      <c r="E80" s="17" t="s">
        <v>390</v>
      </c>
      <c r="F80" s="17" t="s">
        <v>74</v>
      </c>
      <c r="G80" s="17" t="s">
        <v>391</v>
      </c>
      <c r="H80" s="17" t="s">
        <v>392</v>
      </c>
      <c r="I80" s="16">
        <v>45467</v>
      </c>
      <c r="J80" s="18" t="s">
        <v>75</v>
      </c>
      <c r="K80" s="18" t="s">
        <v>75</v>
      </c>
      <c r="L80" s="18" t="s">
        <v>393</v>
      </c>
      <c r="M80" s="18" t="s">
        <v>75</v>
      </c>
      <c r="N80" s="18" t="s">
        <v>75</v>
      </c>
      <c r="O80" s="18" t="s">
        <v>75</v>
      </c>
      <c r="P80" s="18" t="s">
        <v>248</v>
      </c>
      <c r="Q80" s="18" t="s">
        <v>152</v>
      </c>
    </row>
    <row r="81" spans="1:17" s="19" customFormat="1" ht="409.6" x14ac:dyDescent="0.3">
      <c r="A81" s="16">
        <v>45586</v>
      </c>
      <c r="B81" s="17" t="s">
        <v>58</v>
      </c>
      <c r="C81" s="17" t="s">
        <v>56</v>
      </c>
      <c r="D81" s="17" t="s">
        <v>394</v>
      </c>
      <c r="E81" s="17" t="s">
        <v>395</v>
      </c>
      <c r="F81" s="17" t="s">
        <v>74</v>
      </c>
      <c r="G81" s="17" t="s">
        <v>396</v>
      </c>
      <c r="H81" s="17" t="s">
        <v>397</v>
      </c>
      <c r="I81" s="16">
        <v>45467</v>
      </c>
      <c r="J81" s="18" t="s">
        <v>75</v>
      </c>
      <c r="K81" s="18" t="s">
        <v>75</v>
      </c>
      <c r="L81" s="18" t="s">
        <v>398</v>
      </c>
      <c r="M81" s="18" t="s">
        <v>75</v>
      </c>
      <c r="N81" s="18" t="s">
        <v>75</v>
      </c>
      <c r="O81" s="18" t="s">
        <v>75</v>
      </c>
      <c r="P81" s="18" t="s">
        <v>541</v>
      </c>
      <c r="Q81" s="18" t="s">
        <v>152</v>
      </c>
    </row>
    <row r="82" spans="1:17" s="19" customFormat="1" ht="409.6" x14ac:dyDescent="0.3">
      <c r="A82" s="16">
        <v>45586</v>
      </c>
      <c r="B82" s="17" t="s">
        <v>399</v>
      </c>
      <c r="C82" s="17" t="s">
        <v>400</v>
      </c>
      <c r="D82" s="17">
        <v>207831</v>
      </c>
      <c r="E82" s="17">
        <v>33581</v>
      </c>
      <c r="F82" s="17" t="s">
        <v>74</v>
      </c>
      <c r="G82" s="17" t="s">
        <v>401</v>
      </c>
      <c r="H82" s="17" t="s">
        <v>402</v>
      </c>
      <c r="I82" s="16">
        <v>45369</v>
      </c>
      <c r="J82" s="18" t="s">
        <v>403</v>
      </c>
      <c r="K82" s="18" t="s">
        <v>75</v>
      </c>
      <c r="L82" s="18" t="s">
        <v>404</v>
      </c>
      <c r="M82" s="18" t="s">
        <v>405</v>
      </c>
      <c r="N82" s="18" t="s">
        <v>406</v>
      </c>
      <c r="O82" s="18" t="s">
        <v>407</v>
      </c>
      <c r="P82" s="18" t="s">
        <v>540</v>
      </c>
      <c r="Q82" s="18" t="s">
        <v>408</v>
      </c>
    </row>
    <row r="83" spans="1:17" s="19" customFormat="1" ht="409.6" x14ac:dyDescent="0.3">
      <c r="A83" s="16">
        <v>45621</v>
      </c>
      <c r="B83" s="17" t="s">
        <v>400</v>
      </c>
      <c r="C83" s="17" t="s">
        <v>400</v>
      </c>
      <c r="D83" s="17" t="s">
        <v>409</v>
      </c>
      <c r="E83" s="17">
        <v>33581</v>
      </c>
      <c r="F83" s="17" t="s">
        <v>74</v>
      </c>
      <c r="G83" s="17" t="s">
        <v>410</v>
      </c>
      <c r="H83" s="17" t="s">
        <v>411</v>
      </c>
      <c r="I83" s="16">
        <v>45369</v>
      </c>
      <c r="J83" s="18" t="s">
        <v>412</v>
      </c>
      <c r="K83" s="18" t="s">
        <v>75</v>
      </c>
      <c r="L83" s="18" t="s">
        <v>75</v>
      </c>
      <c r="M83" s="18" t="s">
        <v>75</v>
      </c>
      <c r="N83" s="18" t="s">
        <v>75</v>
      </c>
      <c r="O83" s="18" t="s">
        <v>75</v>
      </c>
      <c r="P83" s="18" t="s">
        <v>248</v>
      </c>
      <c r="Q83" s="18" t="s">
        <v>413</v>
      </c>
    </row>
    <row r="84" spans="1:17" s="19" customFormat="1" ht="409.6" x14ac:dyDescent="0.3">
      <c r="A84" s="16">
        <v>45642</v>
      </c>
      <c r="B84" s="17" t="s">
        <v>27</v>
      </c>
      <c r="C84" s="17" t="s">
        <v>26</v>
      </c>
      <c r="D84" s="17">
        <v>230905</v>
      </c>
      <c r="E84" s="17">
        <v>47732</v>
      </c>
      <c r="F84" s="17" t="s">
        <v>74</v>
      </c>
      <c r="G84" s="17" t="s">
        <v>414</v>
      </c>
      <c r="H84" s="17" t="s">
        <v>415</v>
      </c>
      <c r="I84" s="16">
        <v>44539</v>
      </c>
      <c r="J84" s="18" t="s">
        <v>416</v>
      </c>
      <c r="K84" s="18" t="s">
        <v>75</v>
      </c>
      <c r="L84" s="18" t="s">
        <v>75</v>
      </c>
      <c r="M84" s="18" t="s">
        <v>417</v>
      </c>
      <c r="N84" s="18" t="s">
        <v>75</v>
      </c>
      <c r="O84" s="18" t="s">
        <v>75</v>
      </c>
      <c r="P84" s="18" t="s">
        <v>248</v>
      </c>
      <c r="Q84" s="18" t="s">
        <v>418</v>
      </c>
    </row>
    <row r="85" spans="1:17" s="19" customFormat="1" ht="409.6" x14ac:dyDescent="0.3">
      <c r="A85" s="16">
        <v>45642</v>
      </c>
      <c r="B85" s="17" t="s">
        <v>27</v>
      </c>
      <c r="C85" s="17" t="s">
        <v>26</v>
      </c>
      <c r="D85" s="17">
        <v>238388</v>
      </c>
      <c r="E85" s="17">
        <v>47732</v>
      </c>
      <c r="F85" s="17" t="s">
        <v>74</v>
      </c>
      <c r="G85" s="17" t="s">
        <v>419</v>
      </c>
      <c r="H85" s="17" t="s">
        <v>420</v>
      </c>
      <c r="I85" s="16">
        <v>44711</v>
      </c>
      <c r="J85" s="18" t="s">
        <v>421</v>
      </c>
      <c r="K85" s="18" t="s">
        <v>75</v>
      </c>
      <c r="L85" s="18" t="s">
        <v>75</v>
      </c>
      <c r="M85" s="18" t="s">
        <v>422</v>
      </c>
      <c r="N85" s="18" t="s">
        <v>75</v>
      </c>
      <c r="O85" s="18" t="s">
        <v>75</v>
      </c>
      <c r="P85" s="18" t="s">
        <v>248</v>
      </c>
      <c r="Q85" s="18" t="s">
        <v>418</v>
      </c>
    </row>
    <row r="86" spans="1:17" s="19" customFormat="1" ht="273.60000000000002" x14ac:dyDescent="0.3">
      <c r="A86" s="16">
        <v>45642</v>
      </c>
      <c r="B86" s="17" t="s">
        <v>27</v>
      </c>
      <c r="C86" s="17" t="s">
        <v>26</v>
      </c>
      <c r="D86" s="17">
        <v>329720</v>
      </c>
      <c r="E86" s="17">
        <v>17846</v>
      </c>
      <c r="F86" s="17" t="s">
        <v>74</v>
      </c>
      <c r="G86" s="17" t="s">
        <v>423</v>
      </c>
      <c r="H86" s="17" t="s">
        <v>424</v>
      </c>
      <c r="I86" s="16">
        <v>44711</v>
      </c>
      <c r="J86" s="18" t="s">
        <v>425</v>
      </c>
      <c r="K86" s="18" t="s">
        <v>75</v>
      </c>
      <c r="L86" s="18" t="s">
        <v>75</v>
      </c>
      <c r="M86" s="18" t="s">
        <v>75</v>
      </c>
      <c r="N86" s="18" t="s">
        <v>75</v>
      </c>
      <c r="O86" s="18" t="s">
        <v>75</v>
      </c>
      <c r="P86" s="18" t="s">
        <v>248</v>
      </c>
      <c r="Q86" s="18" t="s">
        <v>418</v>
      </c>
    </row>
    <row r="87" spans="1:17" s="19" customFormat="1" ht="409.6" x14ac:dyDescent="0.3">
      <c r="A87" s="16">
        <v>45663</v>
      </c>
      <c r="B87" s="17" t="s">
        <v>100</v>
      </c>
      <c r="C87" s="17" t="s">
        <v>56</v>
      </c>
      <c r="D87" s="17">
        <v>225533</v>
      </c>
      <c r="E87" s="17">
        <v>33581</v>
      </c>
      <c r="F87" s="17" t="s">
        <v>74</v>
      </c>
      <c r="G87" s="17" t="s">
        <v>426</v>
      </c>
      <c r="H87" s="17" t="s">
        <v>427</v>
      </c>
      <c r="I87" s="16">
        <v>44974</v>
      </c>
      <c r="J87" s="18" t="s">
        <v>428</v>
      </c>
      <c r="K87" s="18" t="s">
        <v>75</v>
      </c>
      <c r="L87" s="18" t="s">
        <v>429</v>
      </c>
      <c r="M87" s="18" t="s">
        <v>75</v>
      </c>
      <c r="N87" s="18" t="s">
        <v>75</v>
      </c>
      <c r="O87" s="18" t="s">
        <v>75</v>
      </c>
      <c r="P87" s="18" t="s">
        <v>248</v>
      </c>
      <c r="Q87" s="18" t="s">
        <v>152</v>
      </c>
    </row>
    <row r="88" spans="1:17" s="19" customFormat="1" ht="409.6" x14ac:dyDescent="0.3">
      <c r="A88" s="16">
        <v>45691</v>
      </c>
      <c r="B88" s="17" t="s">
        <v>430</v>
      </c>
      <c r="C88" s="17" t="s">
        <v>26</v>
      </c>
      <c r="D88" s="17" t="s">
        <v>431</v>
      </c>
      <c r="E88" s="17" t="s">
        <v>432</v>
      </c>
      <c r="F88" s="17" t="s">
        <v>74</v>
      </c>
      <c r="G88" s="17" t="s">
        <v>433</v>
      </c>
      <c r="H88" s="17" t="s">
        <v>434</v>
      </c>
      <c r="I88" s="16">
        <v>45407</v>
      </c>
      <c r="J88" s="18" t="s">
        <v>435</v>
      </c>
      <c r="K88" s="18" t="s">
        <v>75</v>
      </c>
      <c r="L88" s="18" t="s">
        <v>435</v>
      </c>
      <c r="M88" s="18" t="s">
        <v>436</v>
      </c>
      <c r="N88" s="18" t="s">
        <v>75</v>
      </c>
      <c r="O88" s="18" t="s">
        <v>75</v>
      </c>
      <c r="P88" s="18" t="s">
        <v>248</v>
      </c>
      <c r="Q88" s="18" t="s">
        <v>161</v>
      </c>
    </row>
    <row r="89" spans="1:17" s="19" customFormat="1" ht="409.6" x14ac:dyDescent="0.3">
      <c r="A89" s="16">
        <v>45691</v>
      </c>
      <c r="B89" s="17" t="s">
        <v>430</v>
      </c>
      <c r="C89" s="17" t="s">
        <v>26</v>
      </c>
      <c r="D89" s="17">
        <v>350111</v>
      </c>
      <c r="E89" s="17" t="s">
        <v>432</v>
      </c>
      <c r="F89" s="17" t="s">
        <v>74</v>
      </c>
      <c r="G89" s="17" t="s">
        <v>437</v>
      </c>
      <c r="H89" s="17" t="s">
        <v>438</v>
      </c>
      <c r="I89" s="16">
        <v>45407</v>
      </c>
      <c r="J89" s="18" t="s">
        <v>75</v>
      </c>
      <c r="K89" s="18" t="s">
        <v>75</v>
      </c>
      <c r="L89" s="18" t="s">
        <v>439</v>
      </c>
      <c r="M89" s="18" t="s">
        <v>75</v>
      </c>
      <c r="N89" s="18" t="s">
        <v>75</v>
      </c>
      <c r="O89" s="18" t="s">
        <v>75</v>
      </c>
      <c r="P89" s="18" t="s">
        <v>248</v>
      </c>
      <c r="Q89" s="18" t="s">
        <v>161</v>
      </c>
    </row>
    <row r="90" spans="1:17" s="19" customFormat="1" ht="409.6" x14ac:dyDescent="0.3">
      <c r="A90" s="16">
        <v>45691</v>
      </c>
      <c r="B90" s="17" t="s">
        <v>430</v>
      </c>
      <c r="C90" s="17" t="s">
        <v>26</v>
      </c>
      <c r="D90" s="17">
        <v>350112</v>
      </c>
      <c r="E90" s="17" t="s">
        <v>432</v>
      </c>
      <c r="F90" s="17" t="s">
        <v>74</v>
      </c>
      <c r="G90" s="17" t="s">
        <v>440</v>
      </c>
      <c r="H90" s="17" t="s">
        <v>441</v>
      </c>
      <c r="I90" s="16">
        <v>45407</v>
      </c>
      <c r="J90" s="18" t="s">
        <v>75</v>
      </c>
      <c r="K90" s="18" t="s">
        <v>75</v>
      </c>
      <c r="L90" s="18" t="s">
        <v>442</v>
      </c>
      <c r="M90" s="18" t="s">
        <v>75</v>
      </c>
      <c r="N90" s="18" t="s">
        <v>75</v>
      </c>
      <c r="O90" s="18" t="s">
        <v>75</v>
      </c>
      <c r="P90" s="18" t="s">
        <v>248</v>
      </c>
      <c r="Q90" s="18" t="s">
        <v>161</v>
      </c>
    </row>
    <row r="91" spans="1:17" s="19" customFormat="1" ht="244.8" x14ac:dyDescent="0.3">
      <c r="A91" s="16">
        <v>45691</v>
      </c>
      <c r="B91" s="17" t="s">
        <v>443</v>
      </c>
      <c r="C91" s="17" t="s">
        <v>165</v>
      </c>
      <c r="D91" s="17">
        <v>293198</v>
      </c>
      <c r="E91" s="17">
        <v>41264</v>
      </c>
      <c r="F91" s="17" t="s">
        <v>74</v>
      </c>
      <c r="G91" s="17" t="s">
        <v>444</v>
      </c>
      <c r="H91" s="17" t="s">
        <v>445</v>
      </c>
      <c r="I91" s="16">
        <v>44986</v>
      </c>
      <c r="J91" s="18" t="s">
        <v>75</v>
      </c>
      <c r="K91" s="18" t="s">
        <v>75</v>
      </c>
      <c r="L91" s="18" t="s">
        <v>75</v>
      </c>
      <c r="M91" s="18" t="s">
        <v>75</v>
      </c>
      <c r="N91" s="18" t="s">
        <v>446</v>
      </c>
      <c r="O91" s="18" t="s">
        <v>75</v>
      </c>
      <c r="P91" s="18" t="s">
        <v>248</v>
      </c>
      <c r="Q91" s="18" t="s">
        <v>268</v>
      </c>
    </row>
    <row r="92" spans="1:17" s="19" customFormat="1" ht="409.6" x14ac:dyDescent="0.3">
      <c r="A92" s="16">
        <v>45727</v>
      </c>
      <c r="B92" s="17" t="s">
        <v>447</v>
      </c>
      <c r="C92" s="17" t="s">
        <v>448</v>
      </c>
      <c r="D92" s="17">
        <v>284239</v>
      </c>
      <c r="E92" s="17">
        <v>45039</v>
      </c>
      <c r="F92" s="17" t="s">
        <v>74</v>
      </c>
      <c r="G92" s="17" t="s">
        <v>449</v>
      </c>
      <c r="H92" s="17" t="s">
        <v>450</v>
      </c>
      <c r="I92" s="16">
        <v>45484</v>
      </c>
      <c r="J92" s="18" t="s">
        <v>451</v>
      </c>
      <c r="K92" s="18" t="s">
        <v>75</v>
      </c>
      <c r="L92" s="18" t="s">
        <v>452</v>
      </c>
      <c r="M92" s="18" t="s">
        <v>75</v>
      </c>
      <c r="N92" s="18" t="s">
        <v>75</v>
      </c>
      <c r="O92" s="18" t="s">
        <v>75</v>
      </c>
      <c r="P92" s="18" t="s">
        <v>248</v>
      </c>
      <c r="Q92" s="18" t="s">
        <v>453</v>
      </c>
    </row>
    <row r="93" spans="1:17" s="19" customFormat="1" ht="230.4" x14ac:dyDescent="0.3">
      <c r="A93" s="16">
        <v>45727</v>
      </c>
      <c r="B93" s="17" t="s">
        <v>454</v>
      </c>
      <c r="C93" s="17" t="s">
        <v>455</v>
      </c>
      <c r="D93" s="17">
        <v>158454</v>
      </c>
      <c r="E93" s="17">
        <v>66384</v>
      </c>
      <c r="F93" s="17" t="s">
        <v>74</v>
      </c>
      <c r="G93" s="17" t="s">
        <v>456</v>
      </c>
      <c r="H93" s="17" t="s">
        <v>457</v>
      </c>
      <c r="I93" s="16">
        <v>44582</v>
      </c>
      <c r="J93" s="18" t="s">
        <v>458</v>
      </c>
      <c r="K93" s="18" t="s">
        <v>75</v>
      </c>
      <c r="L93" s="18" t="s">
        <v>459</v>
      </c>
      <c r="M93" s="18" t="s">
        <v>75</v>
      </c>
      <c r="N93" s="18" t="s">
        <v>75</v>
      </c>
      <c r="O93" s="18" t="s">
        <v>75</v>
      </c>
      <c r="P93" s="18" t="s">
        <v>248</v>
      </c>
      <c r="Q93" s="18" t="s">
        <v>460</v>
      </c>
    </row>
    <row r="94" spans="1:17" s="19" customFormat="1" ht="409.6" x14ac:dyDescent="0.3">
      <c r="A94" s="16">
        <v>45755</v>
      </c>
      <c r="B94" s="17" t="s">
        <v>461</v>
      </c>
      <c r="C94" s="17" t="s">
        <v>462</v>
      </c>
      <c r="D94" s="17">
        <v>378930</v>
      </c>
      <c r="E94" s="17">
        <v>61494</v>
      </c>
      <c r="F94" s="17" t="s">
        <v>74</v>
      </c>
      <c r="G94" s="17" t="s">
        <v>463</v>
      </c>
      <c r="H94" s="17" t="s">
        <v>464</v>
      </c>
      <c r="I94" s="16">
        <v>45426</v>
      </c>
      <c r="J94" s="18" t="s">
        <v>465</v>
      </c>
      <c r="K94" s="18" t="s">
        <v>466</v>
      </c>
      <c r="L94" s="18" t="s">
        <v>467</v>
      </c>
      <c r="M94" s="18" t="s">
        <v>75</v>
      </c>
      <c r="N94" s="18" t="s">
        <v>468</v>
      </c>
      <c r="O94" s="18" t="s">
        <v>75</v>
      </c>
      <c r="P94" s="18" t="s">
        <v>248</v>
      </c>
      <c r="Q94" s="18" t="s">
        <v>469</v>
      </c>
    </row>
    <row r="95" spans="1:17" s="19" customFormat="1" ht="172.8" x14ac:dyDescent="0.3">
      <c r="A95" s="16">
        <v>45755</v>
      </c>
      <c r="B95" s="17" t="s">
        <v>454</v>
      </c>
      <c r="C95" s="17" t="s">
        <v>455</v>
      </c>
      <c r="D95" s="17">
        <v>153241</v>
      </c>
      <c r="E95" s="17">
        <v>36182</v>
      </c>
      <c r="F95" s="17" t="s">
        <v>74</v>
      </c>
      <c r="G95" s="17" t="s">
        <v>470</v>
      </c>
      <c r="H95" s="17" t="s">
        <v>471</v>
      </c>
      <c r="I95" s="16">
        <v>44819</v>
      </c>
      <c r="J95" s="18" t="s">
        <v>75</v>
      </c>
      <c r="K95" s="18" t="s">
        <v>75</v>
      </c>
      <c r="L95" s="18" t="s">
        <v>472</v>
      </c>
      <c r="M95" s="18" t="s">
        <v>75</v>
      </c>
      <c r="N95" s="18" t="s">
        <v>75</v>
      </c>
      <c r="O95" s="18" t="s">
        <v>75</v>
      </c>
      <c r="P95" s="18" t="s">
        <v>539</v>
      </c>
      <c r="Q95" s="18" t="s">
        <v>460</v>
      </c>
    </row>
    <row r="96" spans="1:17" s="19" customFormat="1" ht="259.2" x14ac:dyDescent="0.3">
      <c r="A96" s="16">
        <v>45755</v>
      </c>
      <c r="B96" s="17" t="s">
        <v>454</v>
      </c>
      <c r="C96" s="17" t="s">
        <v>455</v>
      </c>
      <c r="D96" s="17">
        <v>94146</v>
      </c>
      <c r="E96" s="17">
        <v>35281</v>
      </c>
      <c r="F96" s="17" t="s">
        <v>74</v>
      </c>
      <c r="G96" s="17" t="s">
        <v>473</v>
      </c>
      <c r="H96" s="17" t="s">
        <v>474</v>
      </c>
      <c r="I96" s="16">
        <v>44672</v>
      </c>
      <c r="J96" s="18" t="s">
        <v>475</v>
      </c>
      <c r="K96" s="18" t="s">
        <v>75</v>
      </c>
      <c r="L96" s="18" t="s">
        <v>476</v>
      </c>
      <c r="M96" s="18" t="s">
        <v>75</v>
      </c>
      <c r="N96" s="18" t="s">
        <v>75</v>
      </c>
      <c r="O96" s="18" t="s">
        <v>75</v>
      </c>
      <c r="P96" s="18" t="s">
        <v>248</v>
      </c>
      <c r="Q96" s="18" t="s">
        <v>460</v>
      </c>
    </row>
    <row r="97" spans="1:17" s="19" customFormat="1" ht="273.60000000000002" x14ac:dyDescent="0.3">
      <c r="A97" s="16">
        <v>45755</v>
      </c>
      <c r="B97" s="17" t="s">
        <v>454</v>
      </c>
      <c r="C97" s="17" t="s">
        <v>455</v>
      </c>
      <c r="D97" s="17">
        <v>153256</v>
      </c>
      <c r="E97" s="17">
        <v>31744</v>
      </c>
      <c r="F97" s="17" t="s">
        <v>74</v>
      </c>
      <c r="G97" s="17" t="s">
        <v>477</v>
      </c>
      <c r="H97" s="17" t="s">
        <v>478</v>
      </c>
      <c r="I97" s="16">
        <v>44904</v>
      </c>
      <c r="J97" s="18" t="s">
        <v>479</v>
      </c>
      <c r="K97" s="18" t="s">
        <v>75</v>
      </c>
      <c r="L97" s="18" t="s">
        <v>480</v>
      </c>
      <c r="M97" s="18" t="s">
        <v>75</v>
      </c>
      <c r="N97" s="18" t="s">
        <v>75</v>
      </c>
      <c r="O97" s="18" t="s">
        <v>75</v>
      </c>
      <c r="P97" s="18" t="s">
        <v>248</v>
      </c>
      <c r="Q97" s="18" t="s">
        <v>460</v>
      </c>
    </row>
    <row r="98" spans="1:17" s="19" customFormat="1" ht="409.6" x14ac:dyDescent="0.3">
      <c r="A98" s="16">
        <v>45755</v>
      </c>
      <c r="B98" s="17" t="s">
        <v>58</v>
      </c>
      <c r="C98" s="17" t="s">
        <v>56</v>
      </c>
      <c r="D98" s="17" t="s">
        <v>481</v>
      </c>
      <c r="E98" s="17" t="s">
        <v>482</v>
      </c>
      <c r="F98" s="17" t="s">
        <v>74</v>
      </c>
      <c r="G98" s="17" t="s">
        <v>483</v>
      </c>
      <c r="H98" s="17" t="s">
        <v>484</v>
      </c>
      <c r="I98" s="16">
        <v>45593</v>
      </c>
      <c r="J98" s="18" t="s">
        <v>75</v>
      </c>
      <c r="K98" s="18" t="s">
        <v>75</v>
      </c>
      <c r="L98" s="18" t="s">
        <v>485</v>
      </c>
      <c r="M98" s="18" t="s">
        <v>75</v>
      </c>
      <c r="N98" s="18" t="s">
        <v>75</v>
      </c>
      <c r="O98" s="18" t="s">
        <v>75</v>
      </c>
      <c r="P98" s="18" t="s">
        <v>248</v>
      </c>
      <c r="Q98" s="18" t="s">
        <v>152</v>
      </c>
    </row>
    <row r="99" spans="1:17" s="19" customFormat="1" ht="259.2" x14ac:dyDescent="0.3">
      <c r="A99" s="16">
        <v>45755</v>
      </c>
      <c r="B99" s="17" t="s">
        <v>454</v>
      </c>
      <c r="C99" s="17" t="s">
        <v>455</v>
      </c>
      <c r="D99" s="17">
        <v>153685</v>
      </c>
      <c r="E99" s="17">
        <v>17467</v>
      </c>
      <c r="F99" s="17" t="s">
        <v>74</v>
      </c>
      <c r="G99" s="17" t="s">
        <v>486</v>
      </c>
      <c r="H99" s="17" t="s">
        <v>487</v>
      </c>
      <c r="I99" s="16">
        <v>44953</v>
      </c>
      <c r="J99" s="18" t="s">
        <v>488</v>
      </c>
      <c r="K99" s="18" t="s">
        <v>75</v>
      </c>
      <c r="L99" s="18" t="s">
        <v>75</v>
      </c>
      <c r="M99" s="18" t="s">
        <v>75</v>
      </c>
      <c r="N99" s="18" t="s">
        <v>75</v>
      </c>
      <c r="O99" s="18" t="s">
        <v>75</v>
      </c>
      <c r="P99" s="18" t="s">
        <v>538</v>
      </c>
      <c r="Q99" s="18" t="s">
        <v>460</v>
      </c>
    </row>
    <row r="100" spans="1:17" s="19" customFormat="1" ht="409.6" x14ac:dyDescent="0.3">
      <c r="A100" s="16">
        <v>45761</v>
      </c>
      <c r="B100" s="17" t="s">
        <v>461</v>
      </c>
      <c r="C100" s="17" t="s">
        <v>462</v>
      </c>
      <c r="D100" s="17">
        <v>378931</v>
      </c>
      <c r="E100" s="17">
        <v>61494</v>
      </c>
      <c r="F100" s="17" t="s">
        <v>74</v>
      </c>
      <c r="G100" s="17" t="s">
        <v>463</v>
      </c>
      <c r="H100" s="17" t="s">
        <v>464</v>
      </c>
      <c r="I100" s="16">
        <v>45426</v>
      </c>
      <c r="J100" s="18" t="s">
        <v>489</v>
      </c>
      <c r="K100" s="18" t="s">
        <v>490</v>
      </c>
      <c r="L100" s="18" t="s">
        <v>491</v>
      </c>
      <c r="M100" s="18" t="s">
        <v>75</v>
      </c>
      <c r="N100" s="18" t="s">
        <v>492</v>
      </c>
      <c r="O100" s="18" t="s">
        <v>75</v>
      </c>
      <c r="P100" s="18" t="s">
        <v>248</v>
      </c>
      <c r="Q100" s="18" t="s">
        <v>493</v>
      </c>
    </row>
    <row r="101" spans="1:17" s="19" customFormat="1" ht="409.6" x14ac:dyDescent="0.3">
      <c r="A101" s="16">
        <v>45761</v>
      </c>
      <c r="B101" s="17" t="s">
        <v>461</v>
      </c>
      <c r="C101" s="17" t="s">
        <v>462</v>
      </c>
      <c r="D101" s="17">
        <v>378932</v>
      </c>
      <c r="E101" s="17">
        <v>61494</v>
      </c>
      <c r="F101" s="17" t="s">
        <v>74</v>
      </c>
      <c r="G101" s="17" t="s">
        <v>494</v>
      </c>
      <c r="H101" s="17" t="s">
        <v>495</v>
      </c>
      <c r="I101" s="16">
        <v>45426</v>
      </c>
      <c r="J101" s="18" t="s">
        <v>496</v>
      </c>
      <c r="K101" s="18" t="s">
        <v>497</v>
      </c>
      <c r="L101" s="18" t="s">
        <v>498</v>
      </c>
      <c r="M101" s="18" t="s">
        <v>75</v>
      </c>
      <c r="N101" s="18" t="s">
        <v>499</v>
      </c>
      <c r="O101" s="18" t="s">
        <v>75</v>
      </c>
      <c r="P101" s="18" t="s">
        <v>248</v>
      </c>
      <c r="Q101" s="18" t="s">
        <v>493</v>
      </c>
    </row>
    <row r="102" spans="1:17" s="19" customFormat="1" ht="158.4" x14ac:dyDescent="0.3">
      <c r="A102" s="16">
        <v>45775</v>
      </c>
      <c r="B102" s="17" t="s">
        <v>500</v>
      </c>
      <c r="C102" s="17" t="s">
        <v>501</v>
      </c>
      <c r="D102" s="17">
        <v>251379</v>
      </c>
      <c r="E102" s="17">
        <v>34099</v>
      </c>
      <c r="F102" s="17" t="s">
        <v>74</v>
      </c>
      <c r="G102" s="17" t="s">
        <v>502</v>
      </c>
      <c r="H102" s="17" t="s">
        <v>503</v>
      </c>
      <c r="I102" s="16">
        <v>44182</v>
      </c>
      <c r="J102" s="18" t="s">
        <v>75</v>
      </c>
      <c r="K102" s="18" t="s">
        <v>75</v>
      </c>
      <c r="L102" s="18" t="s">
        <v>504</v>
      </c>
      <c r="M102" s="18" t="s">
        <v>75</v>
      </c>
      <c r="N102" s="18" t="s">
        <v>75</v>
      </c>
      <c r="O102" s="18" t="s">
        <v>75</v>
      </c>
      <c r="P102" s="18" t="s">
        <v>248</v>
      </c>
      <c r="Q102" s="18" t="s">
        <v>505</v>
      </c>
    </row>
    <row r="103" spans="1:17" s="19" customFormat="1" ht="345.6" x14ac:dyDescent="0.3">
      <c r="A103" s="16">
        <v>45775</v>
      </c>
      <c r="B103" s="17" t="s">
        <v>506</v>
      </c>
      <c r="C103" s="17" t="s">
        <v>26</v>
      </c>
      <c r="D103" s="17" t="s">
        <v>507</v>
      </c>
      <c r="E103" s="17">
        <v>64891</v>
      </c>
      <c r="F103" s="17" t="s">
        <v>74</v>
      </c>
      <c r="G103" s="17" t="s">
        <v>508</v>
      </c>
      <c r="H103" s="17" t="s">
        <v>509</v>
      </c>
      <c r="I103" s="16">
        <v>45265</v>
      </c>
      <c r="J103" s="18" t="s">
        <v>75</v>
      </c>
      <c r="K103" s="18" t="s">
        <v>75</v>
      </c>
      <c r="L103" s="18" t="s">
        <v>75</v>
      </c>
      <c r="M103" s="18" t="s">
        <v>75</v>
      </c>
      <c r="N103" s="18" t="s">
        <v>510</v>
      </c>
      <c r="O103" s="18" t="s">
        <v>75</v>
      </c>
      <c r="P103" s="18" t="s">
        <v>248</v>
      </c>
      <c r="Q103" s="18" t="s">
        <v>511</v>
      </c>
    </row>
    <row r="104" spans="1:17" s="19" customFormat="1" ht="409.6" x14ac:dyDescent="0.3">
      <c r="A104" s="16">
        <v>45825</v>
      </c>
      <c r="B104" s="17" t="s">
        <v>512</v>
      </c>
      <c r="C104" s="17" t="s">
        <v>513</v>
      </c>
      <c r="D104" s="17">
        <v>340331</v>
      </c>
      <c r="E104" s="17">
        <v>44245</v>
      </c>
      <c r="F104" s="17" t="s">
        <v>514</v>
      </c>
      <c r="G104" s="17" t="s">
        <v>515</v>
      </c>
      <c r="H104" s="17" t="s">
        <v>516</v>
      </c>
      <c r="I104" s="16">
        <v>45665</v>
      </c>
      <c r="J104" s="18" t="s">
        <v>517</v>
      </c>
      <c r="K104" s="18" t="s">
        <v>518</v>
      </c>
      <c r="L104" s="18" t="s">
        <v>519</v>
      </c>
      <c r="M104" s="18" t="s">
        <v>75</v>
      </c>
      <c r="N104" s="18" t="s">
        <v>75</v>
      </c>
      <c r="O104" s="18" t="s">
        <v>75</v>
      </c>
      <c r="P104" s="18" t="s">
        <v>537</v>
      </c>
      <c r="Q104" s="18" t="s">
        <v>520</v>
      </c>
    </row>
    <row r="105" spans="1:17" s="19" customFormat="1" ht="409.6" x14ac:dyDescent="0.3">
      <c r="A105" s="16">
        <v>45825</v>
      </c>
      <c r="B105" s="17" t="s">
        <v>512</v>
      </c>
      <c r="C105" s="17" t="s">
        <v>513</v>
      </c>
      <c r="D105" s="17">
        <v>339859</v>
      </c>
      <c r="E105" s="17">
        <v>43369</v>
      </c>
      <c r="F105" s="17" t="s">
        <v>514</v>
      </c>
      <c r="G105" s="17" t="s">
        <v>521</v>
      </c>
      <c r="H105" s="17" t="s">
        <v>522</v>
      </c>
      <c r="I105" s="16">
        <v>45870</v>
      </c>
      <c r="J105" s="18" t="s">
        <v>523</v>
      </c>
      <c r="K105" s="18" t="s">
        <v>524</v>
      </c>
      <c r="L105" s="18" t="s">
        <v>525</v>
      </c>
      <c r="M105" s="18" t="s">
        <v>75</v>
      </c>
      <c r="N105" s="18" t="s">
        <v>75</v>
      </c>
      <c r="O105" s="18" t="s">
        <v>75</v>
      </c>
      <c r="P105" s="18" t="s">
        <v>536</v>
      </c>
      <c r="Q105" s="18" t="s">
        <v>520</v>
      </c>
    </row>
    <row r="106" spans="1:17" s="19" customFormat="1" ht="409.6" x14ac:dyDescent="0.3">
      <c r="A106" s="16">
        <v>45825</v>
      </c>
      <c r="B106" s="17" t="s">
        <v>526</v>
      </c>
      <c r="C106" s="17" t="s">
        <v>527</v>
      </c>
      <c r="D106" s="17">
        <v>342517</v>
      </c>
      <c r="E106" s="17">
        <v>64175</v>
      </c>
      <c r="F106" s="17" t="s">
        <v>74</v>
      </c>
      <c r="G106" s="17" t="s">
        <v>528</v>
      </c>
      <c r="H106" s="17" t="s">
        <v>529</v>
      </c>
      <c r="I106" s="16">
        <v>45639</v>
      </c>
      <c r="J106" s="18" t="s">
        <v>530</v>
      </c>
      <c r="K106" s="18" t="s">
        <v>530</v>
      </c>
      <c r="L106" s="18" t="s">
        <v>531</v>
      </c>
      <c r="M106" s="18" t="s">
        <v>532</v>
      </c>
      <c r="N106" s="18" t="s">
        <v>533</v>
      </c>
      <c r="O106" s="18" t="s">
        <v>534</v>
      </c>
      <c r="P106" s="18" t="s">
        <v>248</v>
      </c>
      <c r="Q106" s="18" t="s">
        <v>535</v>
      </c>
    </row>
    <row r="107" spans="1:17" s="19" customFormat="1" ht="409.6" x14ac:dyDescent="0.3">
      <c r="A107" s="16">
        <v>45831</v>
      </c>
      <c r="B107" s="17" t="s">
        <v>542</v>
      </c>
      <c r="C107" s="17" t="s">
        <v>165</v>
      </c>
      <c r="D107" s="17">
        <v>159828</v>
      </c>
      <c r="E107" s="17">
        <v>61325</v>
      </c>
      <c r="F107" s="17" t="s">
        <v>74</v>
      </c>
      <c r="G107" s="17" t="s">
        <v>543</v>
      </c>
      <c r="H107" s="17" t="s">
        <v>544</v>
      </c>
      <c r="I107" s="16">
        <v>45016</v>
      </c>
      <c r="J107" s="18" t="s">
        <v>545</v>
      </c>
      <c r="K107" s="18" t="s">
        <v>546</v>
      </c>
      <c r="L107" s="18" t="s">
        <v>547</v>
      </c>
      <c r="M107" s="18" t="s">
        <v>75</v>
      </c>
      <c r="N107" s="18" t="s">
        <v>75</v>
      </c>
      <c r="O107" s="18" t="s">
        <v>548</v>
      </c>
      <c r="P107" s="18" t="s">
        <v>248</v>
      </c>
      <c r="Q107" s="18" t="s">
        <v>549</v>
      </c>
    </row>
    <row r="108" spans="1:17" s="19" customFormat="1" ht="403.2" x14ac:dyDescent="0.3">
      <c r="A108" s="16">
        <v>45831</v>
      </c>
      <c r="B108" s="17" t="s">
        <v>430</v>
      </c>
      <c r="C108" s="17" t="s">
        <v>26</v>
      </c>
      <c r="D108" s="17">
        <v>178368</v>
      </c>
      <c r="E108" s="17" t="s">
        <v>550</v>
      </c>
      <c r="F108" s="17" t="s">
        <v>74</v>
      </c>
      <c r="G108" s="17" t="s">
        <v>551</v>
      </c>
      <c r="H108" s="17" t="s">
        <v>552</v>
      </c>
      <c r="I108" s="16">
        <v>45323</v>
      </c>
      <c r="J108" s="18" t="s">
        <v>75</v>
      </c>
      <c r="K108" s="18" t="s">
        <v>75</v>
      </c>
      <c r="L108" s="18" t="s">
        <v>553</v>
      </c>
      <c r="M108" s="18" t="s">
        <v>75</v>
      </c>
      <c r="N108" s="18" t="s">
        <v>75</v>
      </c>
      <c r="O108" s="18" t="s">
        <v>75</v>
      </c>
      <c r="P108" s="18" t="s">
        <v>248</v>
      </c>
      <c r="Q108" s="18" t="s">
        <v>112</v>
      </c>
    </row>
    <row r="109" spans="1:17" s="19" customFormat="1" ht="409.6" x14ac:dyDescent="0.3">
      <c r="A109" s="16">
        <v>45831</v>
      </c>
      <c r="B109" s="17" t="s">
        <v>526</v>
      </c>
      <c r="C109" s="17" t="s">
        <v>10</v>
      </c>
      <c r="D109" s="17">
        <v>168198</v>
      </c>
      <c r="E109" s="17">
        <v>10403</v>
      </c>
      <c r="F109" s="17" t="s">
        <v>74</v>
      </c>
      <c r="G109" s="17" t="s">
        <v>554</v>
      </c>
      <c r="H109" s="17" t="s">
        <v>555</v>
      </c>
      <c r="I109" s="16">
        <v>45547</v>
      </c>
      <c r="J109" s="18" t="s">
        <v>556</v>
      </c>
      <c r="K109" s="18" t="s">
        <v>557</v>
      </c>
      <c r="L109" s="18" t="s">
        <v>558</v>
      </c>
      <c r="M109" s="18" t="s">
        <v>559</v>
      </c>
      <c r="N109" s="18" t="s">
        <v>560</v>
      </c>
      <c r="O109" s="18" t="s">
        <v>75</v>
      </c>
      <c r="P109" s="18" t="s">
        <v>248</v>
      </c>
      <c r="Q109" s="18" t="s">
        <v>561</v>
      </c>
    </row>
    <row r="110" spans="1:17" s="19" customFormat="1" ht="409.6" x14ac:dyDescent="0.3">
      <c r="A110" s="16">
        <v>45831</v>
      </c>
      <c r="B110" s="17" t="s">
        <v>526</v>
      </c>
      <c r="C110" s="17" t="s">
        <v>10</v>
      </c>
      <c r="D110" s="17">
        <v>172270</v>
      </c>
      <c r="E110" s="17">
        <v>10403</v>
      </c>
      <c r="F110" s="17" t="s">
        <v>74</v>
      </c>
      <c r="G110" s="17" t="s">
        <v>562</v>
      </c>
      <c r="H110" s="17" t="s">
        <v>563</v>
      </c>
      <c r="I110" s="16">
        <v>45547</v>
      </c>
      <c r="J110" s="18" t="s">
        <v>564</v>
      </c>
      <c r="K110" s="18" t="s">
        <v>565</v>
      </c>
      <c r="L110" s="18" t="s">
        <v>566</v>
      </c>
      <c r="M110" s="18" t="s">
        <v>567</v>
      </c>
      <c r="N110" s="18" t="s">
        <v>568</v>
      </c>
      <c r="O110" s="18" t="s">
        <v>75</v>
      </c>
      <c r="P110" s="18" t="s">
        <v>248</v>
      </c>
      <c r="Q110" s="18" t="s">
        <v>561</v>
      </c>
    </row>
    <row r="111" spans="1:17" s="19" customFormat="1" ht="409.6" x14ac:dyDescent="0.3">
      <c r="A111" s="16">
        <v>45831</v>
      </c>
      <c r="B111" s="17" t="s">
        <v>526</v>
      </c>
      <c r="C111" s="17" t="s">
        <v>10</v>
      </c>
      <c r="D111" s="17">
        <v>219531</v>
      </c>
      <c r="E111" s="17">
        <v>10403</v>
      </c>
      <c r="F111" s="17" t="s">
        <v>74</v>
      </c>
      <c r="G111" s="17" t="s">
        <v>569</v>
      </c>
      <c r="H111" s="17" t="s">
        <v>570</v>
      </c>
      <c r="I111" s="16">
        <v>45547</v>
      </c>
      <c r="J111" s="18" t="s">
        <v>571</v>
      </c>
      <c r="K111" s="18" t="s">
        <v>572</v>
      </c>
      <c r="L111" s="18" t="s">
        <v>573</v>
      </c>
      <c r="M111" s="18" t="s">
        <v>574</v>
      </c>
      <c r="N111" s="18" t="s">
        <v>575</v>
      </c>
      <c r="O111" s="18" t="s">
        <v>75</v>
      </c>
      <c r="P111" s="18" t="s">
        <v>248</v>
      </c>
      <c r="Q111" s="18" t="s">
        <v>561</v>
      </c>
    </row>
    <row r="112" spans="1:17" s="19" customFormat="1" ht="409.6" x14ac:dyDescent="0.3">
      <c r="A112" s="16">
        <v>45831</v>
      </c>
      <c r="B112" s="17" t="s">
        <v>526</v>
      </c>
      <c r="C112" s="17" t="s">
        <v>10</v>
      </c>
      <c r="D112" s="17">
        <v>219532</v>
      </c>
      <c r="E112" s="17">
        <v>10403</v>
      </c>
      <c r="F112" s="17" t="s">
        <v>74</v>
      </c>
      <c r="G112" s="17" t="s">
        <v>576</v>
      </c>
      <c r="H112" s="17" t="s">
        <v>577</v>
      </c>
      <c r="I112" s="16">
        <v>45547</v>
      </c>
      <c r="J112" s="18" t="s">
        <v>578</v>
      </c>
      <c r="K112" s="18" t="s">
        <v>579</v>
      </c>
      <c r="L112" s="18" t="s">
        <v>580</v>
      </c>
      <c r="M112" s="18" t="s">
        <v>581</v>
      </c>
      <c r="N112" s="18" t="s">
        <v>582</v>
      </c>
      <c r="O112" s="18" t="s">
        <v>75</v>
      </c>
      <c r="P112" s="18" t="s">
        <v>248</v>
      </c>
      <c r="Q112" s="18" t="s">
        <v>561</v>
      </c>
    </row>
    <row r="113" spans="1:17" s="19" customFormat="1" ht="409.6" x14ac:dyDescent="0.3">
      <c r="A113" s="16">
        <v>45838</v>
      </c>
      <c r="B113" s="17" t="s">
        <v>583</v>
      </c>
      <c r="C113" s="17" t="s">
        <v>165</v>
      </c>
      <c r="D113" s="17" t="s">
        <v>584</v>
      </c>
      <c r="E113" s="17" t="s">
        <v>585</v>
      </c>
      <c r="F113" s="17" t="s">
        <v>74</v>
      </c>
      <c r="G113" s="17" t="s">
        <v>586</v>
      </c>
      <c r="H113" s="17" t="s">
        <v>587</v>
      </c>
      <c r="I113" s="16">
        <v>45594</v>
      </c>
      <c r="J113" s="18" t="s">
        <v>588</v>
      </c>
      <c r="K113" s="18" t="s">
        <v>75</v>
      </c>
      <c r="L113" s="18" t="s">
        <v>589</v>
      </c>
      <c r="M113" s="18" t="s">
        <v>75</v>
      </c>
      <c r="N113" s="18" t="s">
        <v>590</v>
      </c>
      <c r="O113" s="18" t="s">
        <v>75</v>
      </c>
      <c r="P113" s="18" t="s">
        <v>248</v>
      </c>
      <c r="Q113" s="18" t="s">
        <v>591</v>
      </c>
    </row>
    <row r="114" spans="1:17" s="19" customFormat="1" ht="409.6" x14ac:dyDescent="0.3">
      <c r="A114" s="16">
        <v>45849</v>
      </c>
      <c r="B114" s="17" t="s">
        <v>592</v>
      </c>
      <c r="C114" s="17" t="s">
        <v>165</v>
      </c>
      <c r="D114" s="17" t="s">
        <v>593</v>
      </c>
      <c r="E114" s="17" t="s">
        <v>594</v>
      </c>
      <c r="F114" s="17" t="s">
        <v>74</v>
      </c>
      <c r="G114" s="17" t="s">
        <v>595</v>
      </c>
      <c r="H114" s="17" t="s">
        <v>596</v>
      </c>
      <c r="I114" s="16">
        <v>45453</v>
      </c>
      <c r="J114" s="18" t="s">
        <v>597</v>
      </c>
      <c r="K114" s="18" t="s">
        <v>75</v>
      </c>
      <c r="L114" s="18" t="s">
        <v>75</v>
      </c>
      <c r="M114" s="18" t="s">
        <v>75</v>
      </c>
      <c r="N114" s="18" t="s">
        <v>75</v>
      </c>
      <c r="O114" s="18" t="s">
        <v>598</v>
      </c>
      <c r="P114" s="18" t="s">
        <v>248</v>
      </c>
      <c r="Q114" s="18" t="s">
        <v>549</v>
      </c>
    </row>
    <row r="115" spans="1:17" s="19" customFormat="1" ht="409.6" x14ac:dyDescent="0.3">
      <c r="A115" s="16">
        <v>45873</v>
      </c>
      <c r="B115" s="17" t="s">
        <v>599</v>
      </c>
      <c r="C115" s="17" t="s">
        <v>26</v>
      </c>
      <c r="D115" s="17">
        <v>169514</v>
      </c>
      <c r="E115" s="17">
        <v>43257</v>
      </c>
      <c r="F115" s="17" t="s">
        <v>74</v>
      </c>
      <c r="G115" s="17" t="s">
        <v>600</v>
      </c>
      <c r="H115" s="17" t="s">
        <v>601</v>
      </c>
      <c r="I115" s="16">
        <v>45233</v>
      </c>
      <c r="J115" s="18" t="s">
        <v>602</v>
      </c>
      <c r="K115" s="18" t="s">
        <v>603</v>
      </c>
      <c r="L115" s="18" t="s">
        <v>604</v>
      </c>
      <c r="M115" s="18" t="s">
        <v>75</v>
      </c>
      <c r="N115" s="18" t="s">
        <v>75</v>
      </c>
      <c r="O115" s="18" t="s">
        <v>75</v>
      </c>
      <c r="P115" s="18" t="s">
        <v>248</v>
      </c>
      <c r="Q115" s="18" t="s">
        <v>605</v>
      </c>
    </row>
    <row r="116" spans="1:17" s="19" customFormat="1" ht="409.6" x14ac:dyDescent="0.3">
      <c r="A116" s="16">
        <v>45873</v>
      </c>
      <c r="B116" s="17" t="s">
        <v>583</v>
      </c>
      <c r="C116" s="17" t="s">
        <v>165</v>
      </c>
      <c r="D116" s="17">
        <v>290395</v>
      </c>
      <c r="E116" s="17">
        <v>43084</v>
      </c>
      <c r="F116" s="17" t="s">
        <v>74</v>
      </c>
      <c r="G116" s="17" t="s">
        <v>606</v>
      </c>
      <c r="H116" s="17" t="s">
        <v>607</v>
      </c>
      <c r="I116" s="16">
        <v>45267</v>
      </c>
      <c r="J116" s="18" t="s">
        <v>75</v>
      </c>
      <c r="K116" s="18" t="s">
        <v>75</v>
      </c>
      <c r="L116" s="18" t="s">
        <v>75</v>
      </c>
      <c r="M116" s="18" t="s">
        <v>75</v>
      </c>
      <c r="N116" s="18" t="s">
        <v>608</v>
      </c>
      <c r="O116" s="18" t="s">
        <v>609</v>
      </c>
      <c r="P116" s="18" t="s">
        <v>248</v>
      </c>
      <c r="Q116" s="18" t="s">
        <v>591</v>
      </c>
    </row>
    <row r="117" spans="1:17" s="19" customFormat="1" ht="409.6" x14ac:dyDescent="0.3">
      <c r="A117" s="16">
        <v>45873</v>
      </c>
      <c r="B117" s="17" t="s">
        <v>610</v>
      </c>
      <c r="C117" s="17" t="s">
        <v>10</v>
      </c>
      <c r="D117" s="17">
        <v>147635</v>
      </c>
      <c r="E117" s="17">
        <v>35094</v>
      </c>
      <c r="F117" s="17" t="s">
        <v>74</v>
      </c>
      <c r="G117" s="17" t="s">
        <v>611</v>
      </c>
      <c r="H117" s="17" t="s">
        <v>612</v>
      </c>
      <c r="I117" s="16">
        <v>45254</v>
      </c>
      <c r="J117" s="18" t="s">
        <v>613</v>
      </c>
      <c r="K117" s="18" t="s">
        <v>614</v>
      </c>
      <c r="L117" s="18" t="s">
        <v>615</v>
      </c>
      <c r="M117" s="18" t="s">
        <v>75</v>
      </c>
      <c r="N117" s="18" t="s">
        <v>616</v>
      </c>
      <c r="O117" s="18" t="s">
        <v>617</v>
      </c>
      <c r="P117" s="18" t="s">
        <v>248</v>
      </c>
      <c r="Q117" s="18" t="s">
        <v>561</v>
      </c>
    </row>
    <row r="118" spans="1:17" s="19" customFormat="1" ht="388.8" x14ac:dyDescent="0.3">
      <c r="A118" s="16">
        <v>45873</v>
      </c>
      <c r="B118" s="17" t="s">
        <v>526</v>
      </c>
      <c r="C118" s="17" t="s">
        <v>527</v>
      </c>
      <c r="D118" s="17">
        <v>142998</v>
      </c>
      <c r="E118" s="17">
        <v>42701</v>
      </c>
      <c r="F118" s="17" t="s">
        <v>74</v>
      </c>
      <c r="G118" s="17" t="s">
        <v>618</v>
      </c>
      <c r="H118" s="17" t="s">
        <v>619</v>
      </c>
      <c r="I118" s="16">
        <v>45007</v>
      </c>
      <c r="J118" s="18" t="s">
        <v>620</v>
      </c>
      <c r="K118" s="18" t="s">
        <v>75</v>
      </c>
      <c r="L118" s="18" t="s">
        <v>621</v>
      </c>
      <c r="M118" s="18" t="s">
        <v>75</v>
      </c>
      <c r="N118" s="18" t="s">
        <v>622</v>
      </c>
      <c r="O118" s="18" t="s">
        <v>623</v>
      </c>
      <c r="P118" s="18" t="s">
        <v>248</v>
      </c>
      <c r="Q118" s="18" t="s">
        <v>624</v>
      </c>
    </row>
    <row r="119" spans="1:17" s="19" customFormat="1" ht="388.8" x14ac:dyDescent="0.3">
      <c r="A119" s="16">
        <v>45873</v>
      </c>
      <c r="B119" s="17" t="s">
        <v>113</v>
      </c>
      <c r="C119" s="17" t="s">
        <v>56</v>
      </c>
      <c r="D119" s="17">
        <v>129040</v>
      </c>
      <c r="E119" s="17">
        <v>47042</v>
      </c>
      <c r="F119" s="17" t="s">
        <v>74</v>
      </c>
      <c r="G119" s="17" t="s">
        <v>625</v>
      </c>
      <c r="H119" s="17" t="s">
        <v>626</v>
      </c>
      <c r="I119" s="16">
        <v>45757</v>
      </c>
      <c r="J119" s="18" t="s">
        <v>75</v>
      </c>
      <c r="K119" s="18" t="s">
        <v>75</v>
      </c>
      <c r="L119" s="18" t="s">
        <v>627</v>
      </c>
      <c r="M119" s="18" t="s">
        <v>75</v>
      </c>
      <c r="N119" s="18" t="s">
        <v>75</v>
      </c>
      <c r="O119" s="18" t="s">
        <v>75</v>
      </c>
      <c r="P119" s="18" t="s">
        <v>248</v>
      </c>
      <c r="Q119" s="18" t="s">
        <v>152</v>
      </c>
    </row>
    <row r="120" spans="1:17" s="19" customFormat="1" ht="331.2" x14ac:dyDescent="0.3">
      <c r="A120" s="16">
        <v>45873</v>
      </c>
      <c r="B120" s="17" t="s">
        <v>113</v>
      </c>
      <c r="C120" s="17" t="s">
        <v>56</v>
      </c>
      <c r="D120" s="17">
        <v>129041</v>
      </c>
      <c r="E120" s="17">
        <v>47042</v>
      </c>
      <c r="F120" s="17" t="s">
        <v>74</v>
      </c>
      <c r="G120" s="17" t="s">
        <v>628</v>
      </c>
      <c r="H120" s="17" t="s">
        <v>629</v>
      </c>
      <c r="I120" s="16">
        <v>45757</v>
      </c>
      <c r="J120" s="18" t="s">
        <v>75</v>
      </c>
      <c r="K120" s="18" t="s">
        <v>75</v>
      </c>
      <c r="L120" s="18" t="s">
        <v>630</v>
      </c>
      <c r="M120" s="18" t="s">
        <v>75</v>
      </c>
      <c r="N120" s="18" t="s">
        <v>75</v>
      </c>
      <c r="O120" s="18" t="s">
        <v>75</v>
      </c>
      <c r="P120" s="18" t="s">
        <v>248</v>
      </c>
      <c r="Q120" s="18" t="s">
        <v>152</v>
      </c>
    </row>
    <row r="121" spans="1:17" s="19" customFormat="1" ht="409.6" x14ac:dyDescent="0.3">
      <c r="A121" s="16">
        <v>45873</v>
      </c>
      <c r="B121" s="17" t="s">
        <v>631</v>
      </c>
      <c r="C121" s="17" t="s">
        <v>165</v>
      </c>
      <c r="D121" s="17" t="s">
        <v>632</v>
      </c>
      <c r="E121" s="17" t="s">
        <v>633</v>
      </c>
      <c r="F121" s="17" t="s">
        <v>74</v>
      </c>
      <c r="G121" s="17" t="s">
        <v>634</v>
      </c>
      <c r="H121" s="17" t="s">
        <v>635</v>
      </c>
      <c r="I121" s="16">
        <v>45594</v>
      </c>
      <c r="J121" s="18" t="s">
        <v>636</v>
      </c>
      <c r="K121" s="18" t="s">
        <v>637</v>
      </c>
      <c r="L121" s="18" t="s">
        <v>638</v>
      </c>
      <c r="M121" s="18" t="s">
        <v>75</v>
      </c>
      <c r="N121" s="18" t="s">
        <v>75</v>
      </c>
      <c r="O121" s="18" t="s">
        <v>75</v>
      </c>
      <c r="P121" s="18" t="s">
        <v>248</v>
      </c>
      <c r="Q121" s="18" t="s">
        <v>549</v>
      </c>
    </row>
    <row r="122" spans="1:17" s="19" customFormat="1" ht="331.2" x14ac:dyDescent="0.3">
      <c r="A122" s="16">
        <v>45873</v>
      </c>
      <c r="B122" s="17" t="s">
        <v>639</v>
      </c>
      <c r="C122" s="17" t="s">
        <v>165</v>
      </c>
      <c r="D122" s="17">
        <v>225792</v>
      </c>
      <c r="E122" s="17">
        <v>46268</v>
      </c>
      <c r="F122" s="17" t="s">
        <v>74</v>
      </c>
      <c r="G122" s="17" t="s">
        <v>230</v>
      </c>
      <c r="H122" s="17" t="s">
        <v>640</v>
      </c>
      <c r="I122" s="16">
        <v>44412</v>
      </c>
      <c r="J122" s="18" t="s">
        <v>641</v>
      </c>
      <c r="K122" s="18" t="s">
        <v>642</v>
      </c>
      <c r="L122" s="18" t="s">
        <v>75</v>
      </c>
      <c r="M122" s="18" t="s">
        <v>75</v>
      </c>
      <c r="N122" s="18" t="s">
        <v>75</v>
      </c>
      <c r="O122" s="18" t="s">
        <v>643</v>
      </c>
      <c r="P122" s="18" t="s">
        <v>248</v>
      </c>
      <c r="Q122" s="18" t="s">
        <v>591</v>
      </c>
    </row>
    <row r="123" spans="1:17" s="19" customFormat="1" ht="360" x14ac:dyDescent="0.3">
      <c r="A123" s="16">
        <v>45873</v>
      </c>
      <c r="B123" s="17" t="s">
        <v>644</v>
      </c>
      <c r="C123" s="17" t="s">
        <v>165</v>
      </c>
      <c r="D123" s="17">
        <v>327008</v>
      </c>
      <c r="E123" s="17">
        <v>38749</v>
      </c>
      <c r="F123" s="17" t="s">
        <v>74</v>
      </c>
      <c r="G123" s="17" t="s">
        <v>645</v>
      </c>
      <c r="H123" s="17" t="s">
        <v>646</v>
      </c>
      <c r="I123" s="16">
        <v>44906</v>
      </c>
      <c r="J123" s="18" t="s">
        <v>647</v>
      </c>
      <c r="K123" s="18" t="s">
        <v>75</v>
      </c>
      <c r="L123" s="18" t="s">
        <v>75</v>
      </c>
      <c r="M123" s="18" t="s">
        <v>75</v>
      </c>
      <c r="N123" s="18" t="s">
        <v>75</v>
      </c>
      <c r="O123" s="18" t="s">
        <v>75</v>
      </c>
      <c r="P123" s="18" t="s">
        <v>248</v>
      </c>
      <c r="Q123" s="18" t="s">
        <v>648</v>
      </c>
    </row>
    <row r="124" spans="1:17" s="19" customFormat="1" ht="244.8" x14ac:dyDescent="0.3">
      <c r="A124" s="16">
        <v>45873</v>
      </c>
      <c r="B124" s="17" t="s">
        <v>649</v>
      </c>
      <c r="C124" s="17" t="s">
        <v>165</v>
      </c>
      <c r="D124" s="17">
        <v>147430</v>
      </c>
      <c r="E124" s="17">
        <v>33172</v>
      </c>
      <c r="F124" s="17" t="s">
        <v>74</v>
      </c>
      <c r="G124" s="17" t="s">
        <v>650</v>
      </c>
      <c r="H124" s="17" t="s">
        <v>651</v>
      </c>
      <c r="I124" s="16">
        <v>44849</v>
      </c>
      <c r="J124" s="18" t="s">
        <v>75</v>
      </c>
      <c r="K124" s="18" t="s">
        <v>75</v>
      </c>
      <c r="L124" s="18" t="s">
        <v>75</v>
      </c>
      <c r="M124" s="18" t="s">
        <v>75</v>
      </c>
      <c r="N124" s="18" t="s">
        <v>652</v>
      </c>
      <c r="O124" s="18" t="s">
        <v>653</v>
      </c>
      <c r="P124" s="18" t="s">
        <v>248</v>
      </c>
      <c r="Q124" s="18" t="s">
        <v>591</v>
      </c>
    </row>
    <row r="125" spans="1:17" s="19" customFormat="1" ht="230.4" x14ac:dyDescent="0.3">
      <c r="A125" s="16">
        <v>45873</v>
      </c>
      <c r="B125" s="17" t="s">
        <v>654</v>
      </c>
      <c r="C125" s="17" t="s">
        <v>165</v>
      </c>
      <c r="D125" s="17">
        <v>149534</v>
      </c>
      <c r="E125" s="17">
        <v>16103</v>
      </c>
      <c r="F125" s="17" t="s">
        <v>74</v>
      </c>
      <c r="G125" s="17" t="s">
        <v>655</v>
      </c>
      <c r="H125" s="17" t="s">
        <v>656</v>
      </c>
      <c r="I125" s="16">
        <v>44906</v>
      </c>
      <c r="J125" s="18" t="s">
        <v>657</v>
      </c>
      <c r="K125" s="18" t="s">
        <v>75</v>
      </c>
      <c r="L125" s="18" t="s">
        <v>75</v>
      </c>
      <c r="M125" s="18" t="s">
        <v>75</v>
      </c>
      <c r="N125" s="18" t="s">
        <v>75</v>
      </c>
      <c r="O125" s="18" t="s">
        <v>75</v>
      </c>
      <c r="P125" s="18" t="s">
        <v>248</v>
      </c>
      <c r="Q125" s="18" t="s">
        <v>549</v>
      </c>
    </row>
    <row r="126" spans="1:17" s="19" customFormat="1" ht="409.6" x14ac:dyDescent="0.3">
      <c r="A126" s="16">
        <v>45880</v>
      </c>
      <c r="B126" s="17" t="s">
        <v>658</v>
      </c>
      <c r="C126" s="17" t="s">
        <v>165</v>
      </c>
      <c r="D126" s="17" t="s">
        <v>659</v>
      </c>
      <c r="E126" s="17" t="s">
        <v>660</v>
      </c>
      <c r="F126" s="17" t="s">
        <v>74</v>
      </c>
      <c r="G126" s="17" t="s">
        <v>661</v>
      </c>
      <c r="H126" s="17" t="s">
        <v>662</v>
      </c>
      <c r="I126" s="16">
        <v>45379</v>
      </c>
      <c r="J126" s="18" t="s">
        <v>75</v>
      </c>
      <c r="K126" s="18" t="s">
        <v>75</v>
      </c>
      <c r="L126" s="18" t="s">
        <v>75</v>
      </c>
      <c r="M126" s="18" t="s">
        <v>75</v>
      </c>
      <c r="N126" s="18" t="s">
        <v>663</v>
      </c>
      <c r="O126" s="18" t="s">
        <v>75</v>
      </c>
      <c r="P126" s="18" t="s">
        <v>248</v>
      </c>
      <c r="Q126" s="18" t="s">
        <v>591</v>
      </c>
    </row>
    <row r="127" spans="1:17" s="19" customFormat="1" ht="403.2" x14ac:dyDescent="0.3">
      <c r="A127" s="16">
        <v>45880</v>
      </c>
      <c r="B127" s="17" t="s">
        <v>664</v>
      </c>
      <c r="C127" s="17" t="s">
        <v>165</v>
      </c>
      <c r="D127" s="17">
        <v>297935</v>
      </c>
      <c r="E127" s="17">
        <v>45018</v>
      </c>
      <c r="F127" s="17" t="s">
        <v>74</v>
      </c>
      <c r="G127" s="17" t="s">
        <v>665</v>
      </c>
      <c r="H127" s="17" t="s">
        <v>666</v>
      </c>
      <c r="I127" s="16">
        <v>44316</v>
      </c>
      <c r="J127" s="18" t="s">
        <v>75</v>
      </c>
      <c r="K127" s="18" t="s">
        <v>667</v>
      </c>
      <c r="L127" s="18" t="s">
        <v>75</v>
      </c>
      <c r="M127" s="18" t="s">
        <v>75</v>
      </c>
      <c r="N127" s="18" t="s">
        <v>668</v>
      </c>
      <c r="O127" s="18" t="s">
        <v>75</v>
      </c>
      <c r="P127" s="18" t="s">
        <v>248</v>
      </c>
      <c r="Q127" s="18" t="s">
        <v>549</v>
      </c>
    </row>
    <row r="128" spans="1:17" s="19" customFormat="1" ht="409.6" x14ac:dyDescent="0.3">
      <c r="A128" s="16">
        <v>45880</v>
      </c>
      <c r="B128" s="17" t="s">
        <v>654</v>
      </c>
      <c r="C128" s="17" t="s">
        <v>165</v>
      </c>
      <c r="D128" s="17" t="s">
        <v>669</v>
      </c>
      <c r="E128" s="17" t="s">
        <v>670</v>
      </c>
      <c r="F128" s="17" t="s">
        <v>74</v>
      </c>
      <c r="G128" s="17" t="s">
        <v>671</v>
      </c>
      <c r="H128" s="17" t="s">
        <v>672</v>
      </c>
      <c r="I128" s="16">
        <v>43998</v>
      </c>
      <c r="J128" s="18" t="s">
        <v>75</v>
      </c>
      <c r="K128" s="18" t="s">
        <v>75</v>
      </c>
      <c r="L128" s="18" t="s">
        <v>75</v>
      </c>
      <c r="M128" s="18" t="s">
        <v>75</v>
      </c>
      <c r="N128" s="18" t="s">
        <v>75</v>
      </c>
      <c r="O128" s="18" t="s">
        <v>673</v>
      </c>
      <c r="P128" s="18" t="s">
        <v>248</v>
      </c>
      <c r="Q128" s="18" t="s">
        <v>591</v>
      </c>
    </row>
    <row r="129" spans="1:17" s="19" customFormat="1" ht="409.6" x14ac:dyDescent="0.3">
      <c r="A129" s="16">
        <v>45880</v>
      </c>
      <c r="B129" s="17" t="s">
        <v>526</v>
      </c>
      <c r="C129" s="17" t="s">
        <v>10</v>
      </c>
      <c r="D129" s="17">
        <v>139770</v>
      </c>
      <c r="E129" s="17">
        <v>43764</v>
      </c>
      <c r="F129" s="17" t="s">
        <v>74</v>
      </c>
      <c r="G129" s="17" t="s">
        <v>674</v>
      </c>
      <c r="H129" s="17" t="s">
        <v>675</v>
      </c>
      <c r="I129" s="16">
        <v>45401</v>
      </c>
      <c r="J129" s="18" t="s">
        <v>676</v>
      </c>
      <c r="K129" s="18" t="s">
        <v>677</v>
      </c>
      <c r="L129" s="18" t="s">
        <v>75</v>
      </c>
      <c r="M129" s="18" t="s">
        <v>75</v>
      </c>
      <c r="N129" s="18" t="s">
        <v>678</v>
      </c>
      <c r="O129" s="18" t="s">
        <v>679</v>
      </c>
      <c r="P129" s="18" t="s">
        <v>248</v>
      </c>
      <c r="Q129" s="18" t="s">
        <v>561</v>
      </c>
    </row>
    <row r="130" spans="1:17" s="19" customFormat="1" ht="409.6" x14ac:dyDescent="0.3">
      <c r="A130" s="16">
        <v>45880</v>
      </c>
      <c r="B130" s="17" t="s">
        <v>658</v>
      </c>
      <c r="C130" s="17" t="s">
        <v>165</v>
      </c>
      <c r="D130" s="17">
        <v>152389</v>
      </c>
      <c r="E130" s="17">
        <v>35666</v>
      </c>
      <c r="F130" s="17" t="s">
        <v>74</v>
      </c>
      <c r="G130" s="17" t="s">
        <v>680</v>
      </c>
      <c r="H130" s="17" t="s">
        <v>681</v>
      </c>
      <c r="I130" s="16">
        <v>44337</v>
      </c>
      <c r="J130" s="18" t="s">
        <v>75</v>
      </c>
      <c r="K130" s="18" t="s">
        <v>75</v>
      </c>
      <c r="L130" s="18" t="s">
        <v>75</v>
      </c>
      <c r="M130" s="18" t="s">
        <v>75</v>
      </c>
      <c r="N130" s="18" t="s">
        <v>682</v>
      </c>
      <c r="O130" s="18" t="s">
        <v>75</v>
      </c>
      <c r="P130" s="18" t="s">
        <v>248</v>
      </c>
      <c r="Q130" s="18" t="s">
        <v>549</v>
      </c>
    </row>
    <row r="131" spans="1:17" s="19" customFormat="1" ht="409.6" x14ac:dyDescent="0.3">
      <c r="A131" s="16">
        <v>45880</v>
      </c>
      <c r="B131" s="17" t="s">
        <v>654</v>
      </c>
      <c r="C131" s="17" t="s">
        <v>165</v>
      </c>
      <c r="D131" s="17" t="s">
        <v>683</v>
      </c>
      <c r="E131" s="17" t="s">
        <v>684</v>
      </c>
      <c r="F131" s="17" t="s">
        <v>74</v>
      </c>
      <c r="G131" s="17" t="s">
        <v>685</v>
      </c>
      <c r="H131" s="17" t="s">
        <v>686</v>
      </c>
      <c r="I131" s="16">
        <v>43998</v>
      </c>
      <c r="J131" s="18" t="s">
        <v>75</v>
      </c>
      <c r="K131" s="18" t="s">
        <v>75</v>
      </c>
      <c r="L131" s="18" t="s">
        <v>75</v>
      </c>
      <c r="M131" s="18" t="s">
        <v>75</v>
      </c>
      <c r="N131" s="18" t="s">
        <v>75</v>
      </c>
      <c r="O131" s="18" t="s">
        <v>687</v>
      </c>
      <c r="P131" s="18" t="s">
        <v>248</v>
      </c>
      <c r="Q131" s="18" t="s">
        <v>688</v>
      </c>
    </row>
    <row r="132" spans="1:17" s="19" customFormat="1" ht="187.2" x14ac:dyDescent="0.3">
      <c r="A132" s="16">
        <v>45880</v>
      </c>
      <c r="B132" s="17" t="s">
        <v>649</v>
      </c>
      <c r="C132" s="17" t="s">
        <v>165</v>
      </c>
      <c r="D132" s="17">
        <v>177031</v>
      </c>
      <c r="E132" s="17">
        <v>33172</v>
      </c>
      <c r="F132" s="17" t="s">
        <v>74</v>
      </c>
      <c r="G132" s="17" t="s">
        <v>689</v>
      </c>
      <c r="H132" s="17" t="s">
        <v>690</v>
      </c>
      <c r="I132" s="16">
        <v>44849</v>
      </c>
      <c r="J132" s="18" t="s">
        <v>75</v>
      </c>
      <c r="K132" s="18" t="s">
        <v>75</v>
      </c>
      <c r="L132" s="18" t="s">
        <v>75</v>
      </c>
      <c r="M132" s="18" t="s">
        <v>75</v>
      </c>
      <c r="N132" s="18" t="s">
        <v>691</v>
      </c>
      <c r="O132" s="18" t="s">
        <v>75</v>
      </c>
      <c r="P132" s="18" t="s">
        <v>248</v>
      </c>
      <c r="Q132" s="18" t="s">
        <v>549</v>
      </c>
    </row>
    <row r="133" spans="1:17" s="19" customFormat="1" ht="409.6" x14ac:dyDescent="0.3">
      <c r="A133" s="16">
        <v>45880</v>
      </c>
      <c r="B133" s="17" t="s">
        <v>692</v>
      </c>
      <c r="C133" s="17" t="s">
        <v>165</v>
      </c>
      <c r="D133" s="17" t="s">
        <v>693</v>
      </c>
      <c r="E133" s="17" t="s">
        <v>694</v>
      </c>
      <c r="F133" s="17" t="s">
        <v>74</v>
      </c>
      <c r="G133" s="17" t="s">
        <v>695</v>
      </c>
      <c r="H133" s="17" t="s">
        <v>696</v>
      </c>
      <c r="I133" s="16">
        <v>45086</v>
      </c>
      <c r="J133" s="18" t="s">
        <v>697</v>
      </c>
      <c r="K133" s="18" t="s">
        <v>698</v>
      </c>
      <c r="L133" s="18" t="s">
        <v>699</v>
      </c>
      <c r="M133" s="18" t="s">
        <v>700</v>
      </c>
      <c r="N133" s="18" t="s">
        <v>701</v>
      </c>
      <c r="O133" s="18" t="s">
        <v>702</v>
      </c>
      <c r="P133" s="18" t="s">
        <v>248</v>
      </c>
      <c r="Q133" s="18" t="s">
        <v>549</v>
      </c>
    </row>
    <row r="134" spans="1:17" s="19" customFormat="1" ht="409.6" x14ac:dyDescent="0.3">
      <c r="A134" s="16">
        <v>45887</v>
      </c>
      <c r="B134" s="17" t="s">
        <v>703</v>
      </c>
      <c r="C134" s="17" t="s">
        <v>165</v>
      </c>
      <c r="D134" s="17" t="s">
        <v>704</v>
      </c>
      <c r="E134" s="17" t="s">
        <v>705</v>
      </c>
      <c r="F134" s="17" t="s">
        <v>74</v>
      </c>
      <c r="G134" s="17" t="s">
        <v>706</v>
      </c>
      <c r="H134" s="17" t="s">
        <v>707</v>
      </c>
      <c r="I134" s="16">
        <v>44507</v>
      </c>
      <c r="J134" s="18" t="s">
        <v>708</v>
      </c>
      <c r="K134" s="18" t="s">
        <v>75</v>
      </c>
      <c r="L134" s="18" t="s">
        <v>75</v>
      </c>
      <c r="M134" s="18" t="s">
        <v>709</v>
      </c>
      <c r="N134" s="18" t="s">
        <v>710</v>
      </c>
      <c r="O134" s="18" t="s">
        <v>711</v>
      </c>
      <c r="P134" s="18" t="s">
        <v>248</v>
      </c>
      <c r="Q134" s="18" t="s">
        <v>688</v>
      </c>
    </row>
    <row r="135" spans="1:17" s="19" customFormat="1" ht="316.8" x14ac:dyDescent="0.3">
      <c r="A135" s="16">
        <v>45887</v>
      </c>
      <c r="B135" s="17" t="s">
        <v>610</v>
      </c>
      <c r="C135" s="17" t="s">
        <v>10</v>
      </c>
      <c r="D135" s="17">
        <v>341524</v>
      </c>
      <c r="E135" s="17">
        <v>41829</v>
      </c>
      <c r="F135" s="17" t="s">
        <v>74</v>
      </c>
      <c r="G135" s="17" t="s">
        <v>712</v>
      </c>
      <c r="H135" s="17" t="s">
        <v>713</v>
      </c>
      <c r="I135" s="16">
        <v>45121</v>
      </c>
      <c r="J135" s="18" t="s">
        <v>714</v>
      </c>
      <c r="K135" s="18" t="s">
        <v>715</v>
      </c>
      <c r="L135" s="18" t="s">
        <v>75</v>
      </c>
      <c r="M135" s="18" t="s">
        <v>75</v>
      </c>
      <c r="N135" s="18" t="s">
        <v>75</v>
      </c>
      <c r="O135" s="18" t="s">
        <v>75</v>
      </c>
      <c r="P135" s="18" t="s">
        <v>248</v>
      </c>
      <c r="Q135" s="18" t="s">
        <v>561</v>
      </c>
    </row>
    <row r="136" spans="1:17" s="19" customFormat="1" ht="409.6" x14ac:dyDescent="0.3">
      <c r="A136" s="16">
        <v>45887</v>
      </c>
      <c r="B136" s="17" t="s">
        <v>639</v>
      </c>
      <c r="C136" s="17" t="s">
        <v>165</v>
      </c>
      <c r="D136" s="17">
        <v>236830</v>
      </c>
      <c r="E136" s="17">
        <v>32854</v>
      </c>
      <c r="F136" s="17" t="s">
        <v>74</v>
      </c>
      <c r="G136" s="17" t="s">
        <v>716</v>
      </c>
      <c r="H136" s="17" t="s">
        <v>717</v>
      </c>
      <c r="I136" s="16">
        <v>44296</v>
      </c>
      <c r="J136" s="18" t="s">
        <v>75</v>
      </c>
      <c r="K136" s="18" t="s">
        <v>718</v>
      </c>
      <c r="L136" s="18" t="s">
        <v>75</v>
      </c>
      <c r="M136" s="18" t="s">
        <v>75</v>
      </c>
      <c r="N136" s="18" t="s">
        <v>719</v>
      </c>
      <c r="O136" s="18" t="s">
        <v>720</v>
      </c>
      <c r="P136" s="18" t="s">
        <v>248</v>
      </c>
      <c r="Q136" s="18" t="s">
        <v>688</v>
      </c>
    </row>
    <row r="137" spans="1:17" s="19" customFormat="1" ht="144" x14ac:dyDescent="0.3">
      <c r="A137" s="16">
        <v>45894</v>
      </c>
      <c r="B137" s="17" t="s">
        <v>32</v>
      </c>
      <c r="C137" s="17" t="s">
        <v>165</v>
      </c>
      <c r="D137" s="17">
        <v>146034</v>
      </c>
      <c r="E137" s="17">
        <v>17846</v>
      </c>
      <c r="F137" s="17" t="s">
        <v>74</v>
      </c>
      <c r="G137" s="17" t="s">
        <v>721</v>
      </c>
      <c r="H137" s="17" t="s">
        <v>722</v>
      </c>
      <c r="I137" s="16">
        <v>46752</v>
      </c>
      <c r="J137" s="18" t="s">
        <v>75</v>
      </c>
      <c r="K137" s="18" t="s">
        <v>75</v>
      </c>
      <c r="L137" s="18" t="s">
        <v>75</v>
      </c>
      <c r="M137" s="18" t="s">
        <v>75</v>
      </c>
      <c r="N137" s="18" t="s">
        <v>723</v>
      </c>
      <c r="O137" s="18" t="s">
        <v>75</v>
      </c>
      <c r="P137" s="18" t="s">
        <v>248</v>
      </c>
      <c r="Q137" s="18" t="s">
        <v>549</v>
      </c>
    </row>
    <row r="138" spans="1:17" s="19" customFormat="1" ht="409.6" x14ac:dyDescent="0.3">
      <c r="A138" s="16">
        <v>45894</v>
      </c>
      <c r="B138" s="17" t="s">
        <v>692</v>
      </c>
      <c r="C138" s="17" t="s">
        <v>165</v>
      </c>
      <c r="D138" s="17" t="s">
        <v>724</v>
      </c>
      <c r="E138" s="17" t="s">
        <v>725</v>
      </c>
      <c r="F138" s="17" t="s">
        <v>74</v>
      </c>
      <c r="G138" s="17" t="s">
        <v>726</v>
      </c>
      <c r="H138" s="17" t="s">
        <v>727</v>
      </c>
      <c r="I138" s="16">
        <v>44491</v>
      </c>
      <c r="J138" s="18" t="s">
        <v>75</v>
      </c>
      <c r="K138" s="18" t="s">
        <v>728</v>
      </c>
      <c r="L138" s="18" t="s">
        <v>75</v>
      </c>
      <c r="M138" s="18" t="s">
        <v>729</v>
      </c>
      <c r="N138" s="18" t="s">
        <v>730</v>
      </c>
      <c r="O138" s="18" t="s">
        <v>75</v>
      </c>
      <c r="P138" s="18" t="s">
        <v>248</v>
      </c>
      <c r="Q138" s="18" t="s">
        <v>688</v>
      </c>
    </row>
    <row r="139" spans="1:17" s="19" customFormat="1" ht="316.8" x14ac:dyDescent="0.3">
      <c r="A139" s="16">
        <v>45894</v>
      </c>
      <c r="B139" s="17" t="s">
        <v>703</v>
      </c>
      <c r="C139" s="17" t="s">
        <v>165</v>
      </c>
      <c r="D139" s="17" t="s">
        <v>731</v>
      </c>
      <c r="E139" s="17" t="s">
        <v>732</v>
      </c>
      <c r="F139" s="17" t="s">
        <v>74</v>
      </c>
      <c r="G139" s="17" t="s">
        <v>733</v>
      </c>
      <c r="H139" s="17" t="s">
        <v>734</v>
      </c>
      <c r="I139" s="16">
        <v>45762</v>
      </c>
      <c r="J139" s="18" t="s">
        <v>75</v>
      </c>
      <c r="K139" s="18" t="s">
        <v>75</v>
      </c>
      <c r="L139" s="18" t="s">
        <v>735</v>
      </c>
      <c r="M139" s="18" t="s">
        <v>75</v>
      </c>
      <c r="N139" s="18" t="s">
        <v>75</v>
      </c>
      <c r="O139" s="18" t="s">
        <v>75</v>
      </c>
      <c r="P139" s="18" t="s">
        <v>248</v>
      </c>
      <c r="Q139" s="18" t="s">
        <v>549</v>
      </c>
    </row>
    <row r="140" spans="1:17" s="19" customFormat="1" ht="409.6" x14ac:dyDescent="0.3">
      <c r="A140" s="16">
        <v>45894</v>
      </c>
      <c r="B140" s="17" t="s">
        <v>639</v>
      </c>
      <c r="C140" s="17" t="s">
        <v>165</v>
      </c>
      <c r="D140" s="17">
        <v>236830</v>
      </c>
      <c r="E140" s="17">
        <v>32854</v>
      </c>
      <c r="F140" s="17" t="s">
        <v>74</v>
      </c>
      <c r="G140" s="17" t="s">
        <v>736</v>
      </c>
      <c r="H140" s="17" t="s">
        <v>737</v>
      </c>
      <c r="I140" s="16">
        <v>44473</v>
      </c>
      <c r="J140" s="18" t="s">
        <v>75</v>
      </c>
      <c r="K140" s="18" t="s">
        <v>75</v>
      </c>
      <c r="L140" s="18" t="s">
        <v>738</v>
      </c>
      <c r="M140" s="18" t="s">
        <v>75</v>
      </c>
      <c r="N140" s="18" t="s">
        <v>739</v>
      </c>
      <c r="O140" s="18" t="s">
        <v>75</v>
      </c>
      <c r="P140" s="18" t="s">
        <v>248</v>
      </c>
      <c r="Q140" s="18" t="s">
        <v>688</v>
      </c>
    </row>
    <row r="141" spans="1:17" s="19" customFormat="1" ht="409.6" x14ac:dyDescent="0.3">
      <c r="A141" s="16">
        <v>45894</v>
      </c>
      <c r="B141" s="17" t="s">
        <v>654</v>
      </c>
      <c r="C141" s="17" t="s">
        <v>165</v>
      </c>
      <c r="D141" s="17" t="s">
        <v>740</v>
      </c>
      <c r="E141" s="17" t="s">
        <v>741</v>
      </c>
      <c r="F141" s="17" t="s">
        <v>74</v>
      </c>
      <c r="G141" s="17" t="s">
        <v>742</v>
      </c>
      <c r="H141" s="17" t="s">
        <v>743</v>
      </c>
      <c r="I141" s="16">
        <v>45161</v>
      </c>
      <c r="J141" s="18" t="s">
        <v>75</v>
      </c>
      <c r="K141" s="18" t="s">
        <v>75</v>
      </c>
      <c r="L141" s="18" t="s">
        <v>75</v>
      </c>
      <c r="M141" s="18" t="s">
        <v>75</v>
      </c>
      <c r="N141" s="18" t="s">
        <v>75</v>
      </c>
      <c r="O141" s="18" t="s">
        <v>744</v>
      </c>
      <c r="P141" s="18" t="s">
        <v>248</v>
      </c>
      <c r="Q141" s="18" t="s">
        <v>549</v>
      </c>
    </row>
    <row r="142" spans="1:17" s="19" customFormat="1" ht="409.6" x14ac:dyDescent="0.3">
      <c r="A142" s="16">
        <v>45901</v>
      </c>
      <c r="B142" s="17" t="s">
        <v>658</v>
      </c>
      <c r="C142" s="17" t="s">
        <v>165</v>
      </c>
      <c r="D142" s="17" t="s">
        <v>745</v>
      </c>
      <c r="E142" s="17" t="s">
        <v>746</v>
      </c>
      <c r="F142" s="17" t="s">
        <v>74</v>
      </c>
      <c r="G142" s="17" t="s">
        <v>747</v>
      </c>
      <c r="H142" s="17" t="s">
        <v>748</v>
      </c>
      <c r="I142" s="16">
        <v>45421</v>
      </c>
      <c r="J142" s="18" t="s">
        <v>75</v>
      </c>
      <c r="K142" s="18" t="s">
        <v>75</v>
      </c>
      <c r="L142" s="18" t="s">
        <v>75</v>
      </c>
      <c r="M142" s="18" t="s">
        <v>75</v>
      </c>
      <c r="N142" s="18" t="s">
        <v>75</v>
      </c>
      <c r="O142" s="18" t="s">
        <v>749</v>
      </c>
      <c r="P142" s="18" t="s">
        <v>248</v>
      </c>
      <c r="Q142" s="18" t="s">
        <v>549</v>
      </c>
    </row>
    <row r="143" spans="1:17" s="19" customFormat="1" ht="409.6" x14ac:dyDescent="0.3">
      <c r="A143" s="16">
        <v>45901</v>
      </c>
      <c r="B143" s="17" t="s">
        <v>692</v>
      </c>
      <c r="C143" s="17" t="s">
        <v>165</v>
      </c>
      <c r="D143" s="17" t="s">
        <v>750</v>
      </c>
      <c r="E143" s="17" t="s">
        <v>751</v>
      </c>
      <c r="F143" s="17" t="s">
        <v>74</v>
      </c>
      <c r="G143" s="17" t="s">
        <v>752</v>
      </c>
      <c r="H143" s="17" t="s">
        <v>753</v>
      </c>
      <c r="I143" s="16">
        <v>44491</v>
      </c>
      <c r="J143" s="18" t="s">
        <v>754</v>
      </c>
      <c r="K143" s="18" t="s">
        <v>755</v>
      </c>
      <c r="L143" s="18" t="s">
        <v>75</v>
      </c>
      <c r="M143" s="18" t="s">
        <v>756</v>
      </c>
      <c r="N143" s="18" t="s">
        <v>757</v>
      </c>
      <c r="O143" s="18" t="s">
        <v>75</v>
      </c>
      <c r="P143" s="18" t="s">
        <v>248</v>
      </c>
      <c r="Q143" s="18" t="s">
        <v>549</v>
      </c>
    </row>
    <row r="144" spans="1:17" s="19" customFormat="1" ht="331.2" x14ac:dyDescent="0.3">
      <c r="A144" s="16">
        <v>45908</v>
      </c>
      <c r="B144" s="17" t="s">
        <v>639</v>
      </c>
      <c r="C144" s="17" t="s">
        <v>165</v>
      </c>
      <c r="D144" s="17">
        <v>296143</v>
      </c>
      <c r="E144" s="17" t="s">
        <v>758</v>
      </c>
      <c r="F144" s="17" t="s">
        <v>74</v>
      </c>
      <c r="G144" s="17" t="s">
        <v>759</v>
      </c>
      <c r="H144" s="17" t="s">
        <v>760</v>
      </c>
      <c r="I144" s="16">
        <v>44473</v>
      </c>
      <c r="J144" s="18" t="s">
        <v>75</v>
      </c>
      <c r="K144" s="18" t="s">
        <v>761</v>
      </c>
      <c r="L144" s="18" t="s">
        <v>75</v>
      </c>
      <c r="M144" s="18" t="s">
        <v>75</v>
      </c>
      <c r="N144" s="18" t="s">
        <v>75</v>
      </c>
      <c r="O144" s="18" t="s">
        <v>75</v>
      </c>
      <c r="P144" s="18" t="s">
        <v>248</v>
      </c>
      <c r="Q144" s="18" t="s">
        <v>591</v>
      </c>
    </row>
    <row r="145" spans="1:17" s="19" customFormat="1" ht="409.6" x14ac:dyDescent="0.3">
      <c r="A145" s="16">
        <v>45908</v>
      </c>
      <c r="B145" s="17" t="s">
        <v>32</v>
      </c>
      <c r="C145" s="17" t="s">
        <v>329</v>
      </c>
      <c r="D145" s="17" t="s">
        <v>762</v>
      </c>
      <c r="E145" s="17">
        <v>37307</v>
      </c>
      <c r="F145" s="17" t="s">
        <v>74</v>
      </c>
      <c r="G145" s="17" t="s">
        <v>763</v>
      </c>
      <c r="H145" s="17" t="s">
        <v>764</v>
      </c>
      <c r="I145" s="16">
        <v>45810</v>
      </c>
      <c r="J145" s="18" t="s">
        <v>765</v>
      </c>
      <c r="K145" s="18" t="s">
        <v>766</v>
      </c>
      <c r="L145" s="18" t="s">
        <v>75</v>
      </c>
      <c r="M145" s="18" t="s">
        <v>75</v>
      </c>
      <c r="N145" s="18" t="s">
        <v>75</v>
      </c>
      <c r="O145" s="18" t="s">
        <v>75</v>
      </c>
      <c r="P145" s="18" t="s">
        <v>248</v>
      </c>
      <c r="Q145" s="18" t="s">
        <v>767</v>
      </c>
    </row>
    <row r="146" spans="1:17" s="19" customFormat="1" ht="409.6" x14ac:dyDescent="0.3">
      <c r="A146" s="16">
        <v>45908</v>
      </c>
      <c r="B146" s="17" t="s">
        <v>703</v>
      </c>
      <c r="C146" s="17" t="s">
        <v>165</v>
      </c>
      <c r="D146" s="17" t="s">
        <v>768</v>
      </c>
      <c r="E146" s="17" t="s">
        <v>769</v>
      </c>
      <c r="F146" s="17" t="s">
        <v>74</v>
      </c>
      <c r="G146" s="17" t="s">
        <v>770</v>
      </c>
      <c r="H146" s="17" t="s">
        <v>771</v>
      </c>
      <c r="I146" s="16">
        <v>45762</v>
      </c>
      <c r="J146" s="18" t="s">
        <v>75</v>
      </c>
      <c r="K146" s="18" t="s">
        <v>772</v>
      </c>
      <c r="L146" s="18" t="s">
        <v>75</v>
      </c>
      <c r="M146" s="18" t="s">
        <v>75</v>
      </c>
      <c r="N146" s="18" t="s">
        <v>773</v>
      </c>
      <c r="O146" s="18" t="s">
        <v>75</v>
      </c>
      <c r="P146" s="18" t="s">
        <v>248</v>
      </c>
      <c r="Q146" s="18" t="s">
        <v>549</v>
      </c>
    </row>
    <row r="147" spans="1:17" s="19" customFormat="1" ht="409.6" x14ac:dyDescent="0.3">
      <c r="A147" s="16">
        <v>45915</v>
      </c>
      <c r="B147" s="17" t="s">
        <v>264</v>
      </c>
      <c r="C147" s="17" t="s">
        <v>165</v>
      </c>
      <c r="D147" s="17">
        <v>94231</v>
      </c>
      <c r="E147" s="17">
        <v>33701</v>
      </c>
      <c r="F147" s="17" t="s">
        <v>74</v>
      </c>
      <c r="G147" s="17" t="s">
        <v>774</v>
      </c>
      <c r="H147" s="17" t="s">
        <v>775</v>
      </c>
      <c r="I147" s="16">
        <v>45447</v>
      </c>
      <c r="J147" s="18" t="s">
        <v>776</v>
      </c>
      <c r="K147" s="18" t="s">
        <v>777</v>
      </c>
      <c r="L147" s="18" t="s">
        <v>778</v>
      </c>
      <c r="M147" s="18" t="s">
        <v>75</v>
      </c>
      <c r="N147" s="18" t="s">
        <v>779</v>
      </c>
      <c r="O147" s="18" t="s">
        <v>75</v>
      </c>
      <c r="P147" s="18" t="s">
        <v>248</v>
      </c>
      <c r="Q147" s="18" t="s">
        <v>549</v>
      </c>
    </row>
    <row r="148" spans="1:17" s="19" customFormat="1" ht="331.2" x14ac:dyDescent="0.3">
      <c r="A148" s="16">
        <v>45915</v>
      </c>
      <c r="B148" s="17" t="s">
        <v>692</v>
      </c>
      <c r="C148" s="17" t="s">
        <v>165</v>
      </c>
      <c r="D148" s="17" t="s">
        <v>780</v>
      </c>
      <c r="E148" s="17" t="s">
        <v>781</v>
      </c>
      <c r="F148" s="17" t="s">
        <v>74</v>
      </c>
      <c r="G148" s="17" t="s">
        <v>782</v>
      </c>
      <c r="H148" s="17" t="s">
        <v>783</v>
      </c>
      <c r="I148" s="16">
        <v>44491</v>
      </c>
      <c r="J148" s="18" t="s">
        <v>784</v>
      </c>
      <c r="K148" s="18" t="s">
        <v>785</v>
      </c>
      <c r="L148" s="18" t="s">
        <v>75</v>
      </c>
      <c r="M148" s="18" t="s">
        <v>75</v>
      </c>
      <c r="N148" s="18" t="s">
        <v>75</v>
      </c>
      <c r="O148" s="18" t="s">
        <v>75</v>
      </c>
      <c r="P148" s="18" t="s">
        <v>248</v>
      </c>
      <c r="Q148" s="18" t="s">
        <v>591</v>
      </c>
    </row>
    <row r="149" spans="1:17" s="19" customFormat="1" ht="409.6" x14ac:dyDescent="0.3">
      <c r="A149" s="16">
        <v>45929</v>
      </c>
      <c r="B149" s="17" t="s">
        <v>610</v>
      </c>
      <c r="C149" s="17" t="s">
        <v>10</v>
      </c>
      <c r="D149" s="17">
        <v>142200</v>
      </c>
      <c r="E149" s="17">
        <v>45162</v>
      </c>
      <c r="F149" s="17" t="s">
        <v>74</v>
      </c>
      <c r="G149" s="17" t="s">
        <v>786</v>
      </c>
      <c r="H149" s="17" t="s">
        <v>787</v>
      </c>
      <c r="I149" s="16">
        <v>45709</v>
      </c>
      <c r="J149" s="18" t="s">
        <v>788</v>
      </c>
      <c r="K149" s="18" t="s">
        <v>75</v>
      </c>
      <c r="L149" s="18" t="s">
        <v>75</v>
      </c>
      <c r="M149" s="18" t="s">
        <v>75</v>
      </c>
      <c r="N149" s="18" t="s">
        <v>75</v>
      </c>
      <c r="O149" s="18" t="s">
        <v>789</v>
      </c>
      <c r="P149" s="18" t="s">
        <v>248</v>
      </c>
      <c r="Q149" s="18" t="s">
        <v>561</v>
      </c>
    </row>
    <row r="150" spans="1:17" s="19" customFormat="1" ht="216" x14ac:dyDescent="0.3">
      <c r="A150" s="16">
        <v>45937</v>
      </c>
      <c r="B150" s="17" t="s">
        <v>132</v>
      </c>
      <c r="C150" s="17" t="s">
        <v>133</v>
      </c>
      <c r="D150" s="17">
        <v>332521</v>
      </c>
      <c r="E150" s="17">
        <v>47201</v>
      </c>
      <c r="F150" s="17" t="s">
        <v>74</v>
      </c>
      <c r="G150" s="17" t="s">
        <v>790</v>
      </c>
      <c r="H150" s="17" t="s">
        <v>791</v>
      </c>
      <c r="I150" s="16">
        <v>45881</v>
      </c>
      <c r="J150" s="18" t="s">
        <v>75</v>
      </c>
      <c r="K150" s="18" t="s">
        <v>792</v>
      </c>
      <c r="L150" s="18" t="s">
        <v>75</v>
      </c>
      <c r="M150" s="18" t="s">
        <v>75</v>
      </c>
      <c r="N150" s="18" t="s">
        <v>75</v>
      </c>
      <c r="O150" s="18" t="s">
        <v>75</v>
      </c>
      <c r="P150" s="18" t="s">
        <v>793</v>
      </c>
      <c r="Q150" s="18" t="s">
        <v>794</v>
      </c>
    </row>
    <row r="151" spans="1:17" s="19" customFormat="1" ht="187.2" x14ac:dyDescent="0.3">
      <c r="A151" s="16">
        <v>45937</v>
      </c>
      <c r="B151" s="17" t="s">
        <v>132</v>
      </c>
      <c r="C151" s="17" t="s">
        <v>133</v>
      </c>
      <c r="D151" s="17">
        <v>332522</v>
      </c>
      <c r="E151" s="17">
        <v>47201</v>
      </c>
      <c r="F151" s="17" t="s">
        <v>74</v>
      </c>
      <c r="G151" s="17" t="s">
        <v>790</v>
      </c>
      <c r="H151" s="17" t="s">
        <v>795</v>
      </c>
      <c r="I151" s="16">
        <v>45881</v>
      </c>
      <c r="J151" s="18" t="s">
        <v>75</v>
      </c>
      <c r="K151" s="18" t="s">
        <v>796</v>
      </c>
      <c r="L151" s="18" t="s">
        <v>75</v>
      </c>
      <c r="M151" s="18" t="s">
        <v>75</v>
      </c>
      <c r="N151" s="18" t="s">
        <v>75</v>
      </c>
      <c r="O151" s="18" t="s">
        <v>75</v>
      </c>
      <c r="P151" s="18" t="s">
        <v>248</v>
      </c>
      <c r="Q151" s="18" t="s">
        <v>794</v>
      </c>
    </row>
    <row r="152" spans="1:17" s="19" customFormat="1" ht="187.2" x14ac:dyDescent="0.3">
      <c r="A152" s="16">
        <v>45937</v>
      </c>
      <c r="B152" s="17" t="s">
        <v>132</v>
      </c>
      <c r="C152" s="17" t="s">
        <v>133</v>
      </c>
      <c r="D152" s="17">
        <v>332523</v>
      </c>
      <c r="E152" s="17">
        <v>47201</v>
      </c>
      <c r="F152" s="17" t="s">
        <v>74</v>
      </c>
      <c r="G152" s="17" t="s">
        <v>790</v>
      </c>
      <c r="H152" s="17" t="s">
        <v>797</v>
      </c>
      <c r="I152" s="16">
        <v>45881</v>
      </c>
      <c r="J152" s="18" t="s">
        <v>75</v>
      </c>
      <c r="K152" s="18" t="s">
        <v>798</v>
      </c>
      <c r="L152" s="18" t="s">
        <v>75</v>
      </c>
      <c r="M152" s="18" t="s">
        <v>75</v>
      </c>
      <c r="N152" s="18" t="s">
        <v>75</v>
      </c>
      <c r="O152" s="18" t="s">
        <v>75</v>
      </c>
      <c r="P152" s="18" t="s">
        <v>248</v>
      </c>
      <c r="Q152" s="18" t="s">
        <v>794</v>
      </c>
    </row>
    <row r="153" spans="1:17" s="19" customFormat="1" ht="409.6" x14ac:dyDescent="0.3">
      <c r="A153" s="16">
        <v>45947</v>
      </c>
      <c r="B153" s="17" t="s">
        <v>11</v>
      </c>
      <c r="C153" s="17" t="s">
        <v>10</v>
      </c>
      <c r="D153" s="17">
        <v>139357</v>
      </c>
      <c r="E153" s="17">
        <v>47796</v>
      </c>
      <c r="F153" s="17" t="s">
        <v>74</v>
      </c>
      <c r="G153" s="17" t="s">
        <v>799</v>
      </c>
      <c r="H153" s="17" t="s">
        <v>800</v>
      </c>
      <c r="I153" s="16">
        <v>45384</v>
      </c>
      <c r="J153" s="18" t="s">
        <v>801</v>
      </c>
      <c r="K153" s="18" t="s">
        <v>75</v>
      </c>
      <c r="L153" s="18" t="s">
        <v>75</v>
      </c>
      <c r="M153" s="18" t="s">
        <v>75</v>
      </c>
      <c r="N153" s="18" t="s">
        <v>802</v>
      </c>
      <c r="O153" s="18" t="s">
        <v>803</v>
      </c>
      <c r="P153" s="18" t="s">
        <v>248</v>
      </c>
      <c r="Q153" s="18" t="s">
        <v>561</v>
      </c>
    </row>
    <row r="154" spans="1:17" s="19" customFormat="1" ht="409.6" x14ac:dyDescent="0.3">
      <c r="A154" s="16">
        <v>45947</v>
      </c>
      <c r="B154" s="17" t="s">
        <v>11</v>
      </c>
      <c r="C154" s="17" t="s">
        <v>10</v>
      </c>
      <c r="D154" s="17">
        <v>210182</v>
      </c>
      <c r="E154" s="17">
        <v>60941</v>
      </c>
      <c r="F154" s="17" t="s">
        <v>74</v>
      </c>
      <c r="G154" s="17" t="s">
        <v>804</v>
      </c>
      <c r="H154" s="17" t="s">
        <v>805</v>
      </c>
      <c r="I154" s="16">
        <v>45454</v>
      </c>
      <c r="J154" s="18" t="s">
        <v>806</v>
      </c>
      <c r="K154" s="18" t="s">
        <v>807</v>
      </c>
      <c r="L154" s="18" t="s">
        <v>808</v>
      </c>
      <c r="M154" s="18" t="s">
        <v>75</v>
      </c>
      <c r="N154" s="18" t="s">
        <v>809</v>
      </c>
      <c r="O154" s="18" t="s">
        <v>810</v>
      </c>
      <c r="P154" s="18" t="s">
        <v>248</v>
      </c>
      <c r="Q154" s="18" t="s">
        <v>561</v>
      </c>
    </row>
    <row r="155" spans="1:17" s="19" customFormat="1" ht="374.4" x14ac:dyDescent="0.3">
      <c r="A155" s="16">
        <v>45947</v>
      </c>
      <c r="B155" s="17" t="s">
        <v>811</v>
      </c>
      <c r="C155" s="17" t="s">
        <v>462</v>
      </c>
      <c r="D155" s="17">
        <v>326220</v>
      </c>
      <c r="E155" s="17">
        <v>57875</v>
      </c>
      <c r="F155" s="17">
        <v>628451571018</v>
      </c>
      <c r="G155" s="17" t="s">
        <v>812</v>
      </c>
      <c r="H155" s="17" t="s">
        <v>813</v>
      </c>
      <c r="I155" s="16">
        <v>45722</v>
      </c>
      <c r="J155" s="18" t="s">
        <v>814</v>
      </c>
      <c r="K155" s="18" t="s">
        <v>815</v>
      </c>
      <c r="L155" s="18" t="s">
        <v>75</v>
      </c>
      <c r="M155" s="18" t="s">
        <v>75</v>
      </c>
      <c r="N155" s="18" t="s">
        <v>816</v>
      </c>
      <c r="O155" s="18" t="s">
        <v>817</v>
      </c>
      <c r="P155" s="18" t="s">
        <v>248</v>
      </c>
      <c r="Q155" s="18" t="s">
        <v>818</v>
      </c>
    </row>
    <row r="156" spans="1:17" s="19" customFormat="1" ht="409.6" x14ac:dyDescent="0.3">
      <c r="A156" s="16">
        <v>45957</v>
      </c>
      <c r="B156" s="17" t="s">
        <v>820</v>
      </c>
      <c r="C156" s="17" t="s">
        <v>819</v>
      </c>
      <c r="D156" s="17">
        <v>325100</v>
      </c>
      <c r="E156" s="17">
        <v>61933</v>
      </c>
      <c r="F156" s="17" t="s">
        <v>74</v>
      </c>
      <c r="G156" s="17" t="s">
        <v>822</v>
      </c>
      <c r="H156" s="17" t="s">
        <v>821</v>
      </c>
      <c r="I156" s="16">
        <v>45589</v>
      </c>
      <c r="J156" s="18" t="s">
        <v>75</v>
      </c>
      <c r="K156" s="18" t="s">
        <v>75</v>
      </c>
      <c r="L156" s="18" t="s">
        <v>825</v>
      </c>
      <c r="M156" s="18" t="s">
        <v>75</v>
      </c>
      <c r="N156" s="18" t="s">
        <v>75</v>
      </c>
      <c r="O156" s="18" t="s">
        <v>75</v>
      </c>
      <c r="P156" s="18" t="s">
        <v>248</v>
      </c>
      <c r="Q156" s="18" t="s">
        <v>826</v>
      </c>
    </row>
    <row r="157" spans="1:17" s="19" customFormat="1" ht="409.6" x14ac:dyDescent="0.3">
      <c r="A157" s="16">
        <v>45957</v>
      </c>
      <c r="B157" s="17" t="s">
        <v>820</v>
      </c>
      <c r="C157" s="17" t="s">
        <v>819</v>
      </c>
      <c r="D157" s="17">
        <v>325101</v>
      </c>
      <c r="E157" s="17">
        <v>64233</v>
      </c>
      <c r="F157" s="17" t="s">
        <v>74</v>
      </c>
      <c r="G157" s="17" t="s">
        <v>824</v>
      </c>
      <c r="H157" s="17" t="s">
        <v>823</v>
      </c>
      <c r="I157" s="16">
        <v>45589</v>
      </c>
      <c r="J157" s="18" t="s">
        <v>75</v>
      </c>
      <c r="K157" s="18" t="s">
        <v>75</v>
      </c>
      <c r="L157" s="18" t="s">
        <v>827</v>
      </c>
      <c r="M157" s="18" t="s">
        <v>75</v>
      </c>
      <c r="N157" s="18" t="s">
        <v>75</v>
      </c>
      <c r="O157" s="18" t="s">
        <v>75</v>
      </c>
      <c r="P157" s="18" t="s">
        <v>248</v>
      </c>
      <c r="Q157" s="18" t="s">
        <v>826</v>
      </c>
    </row>
    <row r="158" spans="1:17" s="19" customFormat="1" ht="409.6" x14ac:dyDescent="0.3">
      <c r="A158" s="16">
        <v>45964</v>
      </c>
      <c r="B158" s="17" t="s">
        <v>461</v>
      </c>
      <c r="C158" s="17" t="s">
        <v>462</v>
      </c>
      <c r="D158" s="17">
        <v>165743</v>
      </c>
      <c r="E158" s="17">
        <v>33172</v>
      </c>
      <c r="F158" s="17" t="s">
        <v>74</v>
      </c>
      <c r="G158" s="17" t="s">
        <v>828</v>
      </c>
      <c r="H158" s="17" t="s">
        <v>829</v>
      </c>
      <c r="I158" s="16">
        <v>44755</v>
      </c>
      <c r="J158" s="18" t="s">
        <v>830</v>
      </c>
      <c r="K158" s="18" t="s">
        <v>831</v>
      </c>
      <c r="L158" s="18" t="s">
        <v>832</v>
      </c>
      <c r="M158" s="18" t="s">
        <v>75</v>
      </c>
      <c r="N158" s="18" t="s">
        <v>833</v>
      </c>
      <c r="O158" s="18" t="s">
        <v>75</v>
      </c>
      <c r="P158" s="18" t="s">
        <v>248</v>
      </c>
      <c r="Q158" s="18" t="s">
        <v>834</v>
      </c>
    </row>
    <row r="159" spans="1:17" s="19" customFormat="1" ht="409.6" x14ac:dyDescent="0.3">
      <c r="A159" s="16">
        <v>45964</v>
      </c>
      <c r="B159" s="17" t="s">
        <v>461</v>
      </c>
      <c r="C159" s="17" t="s">
        <v>462</v>
      </c>
      <c r="D159" s="17" t="s">
        <v>835</v>
      </c>
      <c r="E159" s="17">
        <v>10688</v>
      </c>
      <c r="F159" s="17" t="s">
        <v>74</v>
      </c>
      <c r="G159" s="17" t="s">
        <v>836</v>
      </c>
      <c r="H159" s="17" t="s">
        <v>837</v>
      </c>
      <c r="I159" s="16">
        <v>44805</v>
      </c>
      <c r="J159" s="18" t="s">
        <v>838</v>
      </c>
      <c r="K159" s="18" t="s">
        <v>839</v>
      </c>
      <c r="L159" s="18" t="s">
        <v>840</v>
      </c>
      <c r="M159" s="18" t="s">
        <v>841</v>
      </c>
      <c r="N159" s="18" t="s">
        <v>842</v>
      </c>
      <c r="O159" s="18" t="s">
        <v>75</v>
      </c>
      <c r="P159" s="18" t="s">
        <v>248</v>
      </c>
      <c r="Q159" s="18" t="s">
        <v>834</v>
      </c>
    </row>
    <row r="160" spans="1:17" s="19" customFormat="1" ht="409.6" x14ac:dyDescent="0.3">
      <c r="A160" s="16"/>
      <c r="B160" s="17" t="s">
        <v>820</v>
      </c>
      <c r="C160" s="17" t="s">
        <v>819</v>
      </c>
      <c r="D160" s="17">
        <v>277760</v>
      </c>
      <c r="E160" s="17">
        <v>35156</v>
      </c>
      <c r="F160" s="17" t="s">
        <v>74</v>
      </c>
      <c r="G160" s="17" t="s">
        <v>843</v>
      </c>
      <c r="H160" s="17" t="s">
        <v>844</v>
      </c>
      <c r="I160" s="16">
        <v>45589</v>
      </c>
      <c r="J160" s="18" t="s">
        <v>75</v>
      </c>
      <c r="K160" s="18" t="s">
        <v>75</v>
      </c>
      <c r="L160" s="18" t="s">
        <v>845</v>
      </c>
      <c r="M160" s="18" t="s">
        <v>75</v>
      </c>
      <c r="N160" s="18" t="s">
        <v>75</v>
      </c>
      <c r="O160" s="18" t="s">
        <v>75</v>
      </c>
      <c r="P160" s="18" t="s">
        <v>248</v>
      </c>
      <c r="Q160" s="18" t="s">
        <v>846</v>
      </c>
    </row>
    <row r="161" spans="1:17" s="19" customFormat="1" ht="409.6" x14ac:dyDescent="0.3">
      <c r="A161" s="16">
        <v>45985</v>
      </c>
      <c r="B161" s="17" t="s">
        <v>27</v>
      </c>
      <c r="C161" s="17" t="s">
        <v>26</v>
      </c>
      <c r="D161" s="17" t="s">
        <v>847</v>
      </c>
      <c r="E161" s="17" t="s">
        <v>848</v>
      </c>
      <c r="F161" s="17" t="s">
        <v>74</v>
      </c>
      <c r="G161" s="17" t="s">
        <v>849</v>
      </c>
      <c r="H161" s="17" t="s">
        <v>850</v>
      </c>
      <c r="I161" s="16">
        <v>45841</v>
      </c>
      <c r="J161" s="18" t="s">
        <v>851</v>
      </c>
      <c r="K161" s="18" t="s">
        <v>852</v>
      </c>
      <c r="L161" s="18" t="s">
        <v>851</v>
      </c>
      <c r="M161" s="18" t="s">
        <v>851</v>
      </c>
      <c r="N161" s="18" t="s">
        <v>851</v>
      </c>
      <c r="O161" s="18" t="s">
        <v>851</v>
      </c>
      <c r="P161" s="18" t="s">
        <v>853</v>
      </c>
      <c r="Q161" s="18" t="s">
        <v>511</v>
      </c>
    </row>
    <row r="162" spans="1:17" s="19" customFormat="1" ht="233.4" customHeight="1" x14ac:dyDescent="0.3">
      <c r="A162" s="16"/>
      <c r="B162" s="17" t="s">
        <v>11</v>
      </c>
      <c r="C162" s="17" t="s">
        <v>10</v>
      </c>
      <c r="D162" s="17">
        <v>138381</v>
      </c>
      <c r="E162" s="17">
        <v>10696</v>
      </c>
      <c r="F162" s="17" t="s">
        <v>74</v>
      </c>
      <c r="G162" s="17" t="s">
        <v>854</v>
      </c>
      <c r="H162" s="17" t="s">
        <v>855</v>
      </c>
      <c r="I162" s="16">
        <v>45820</v>
      </c>
      <c r="J162" s="18" t="s">
        <v>856</v>
      </c>
      <c r="K162" s="18" t="s">
        <v>75</v>
      </c>
      <c r="L162" s="18" t="s">
        <v>857</v>
      </c>
      <c r="M162" s="18" t="s">
        <v>75</v>
      </c>
      <c r="N162" s="18" t="s">
        <v>858</v>
      </c>
      <c r="O162" s="18" t="s">
        <v>859</v>
      </c>
      <c r="P162" s="18" t="s">
        <v>248</v>
      </c>
      <c r="Q162" s="18" t="s">
        <v>561</v>
      </c>
    </row>
  </sheetData>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DUNCAN, Narelle</dc:creator>
  <cp:lastModifiedBy>BEN, Jeffery</cp:lastModifiedBy>
  <dcterms:created xsi:type="dcterms:W3CDTF">2022-11-20T22:37:33Z</dcterms:created>
  <dcterms:modified xsi:type="dcterms:W3CDTF">2025-12-01T00:21:07Z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2025-09-01T00:22:08Z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7d2d8756-84e0-45c4-84af-54003073f367</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